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761" firstSheet="2" activeTab="2"/>
  </bookViews>
  <sheets>
    <sheet name="封面" sheetId="8" r:id="rId1"/>
    <sheet name="目录" sheetId="9" r:id="rId2"/>
    <sheet name="表一" sheetId="12" r:id="rId3"/>
    <sheet name="表二" sheetId="48" r:id="rId4"/>
    <sheet name="表三" sheetId="18" r:id="rId5"/>
    <sheet name="表四" sheetId="6" r:id="rId6"/>
    <sheet name="表五" sheetId="5" r:id="rId7"/>
    <sheet name="表六 (1)" sheetId="26" r:id="rId8"/>
    <sheet name="表六（2)" sheetId="23" r:id="rId9"/>
    <sheet name="表七 (1)" sheetId="27" r:id="rId10"/>
    <sheet name="表七(2)" sheetId="24" r:id="rId11"/>
    <sheet name="表八" sheetId="2" r:id="rId12"/>
    <sheet name="表九" sheetId="11" r:id="rId13"/>
    <sheet name="表十" sheetId="36" r:id="rId14"/>
    <sheet name="表十一" sheetId="10" r:id="rId15"/>
    <sheet name="表十二" sheetId="49" r:id="rId16"/>
    <sheet name="表十三" sheetId="50" r:id="rId17"/>
    <sheet name="表十四" sheetId="51" r:id="rId18"/>
    <sheet name="表十五" sheetId="52" r:id="rId19"/>
  </sheets>
  <definedNames>
    <definedName name="_xlnm._FilterDatabase" localSheetId="3" hidden="1">表二!$A$4:$E$1268</definedName>
    <definedName name="_xlnm.Print_Area" localSheetId="4">表三!$A$1:$F$90</definedName>
    <definedName name="_xlnm.Print_Titles" localSheetId="11">表八!$1:$5</definedName>
    <definedName name="_xlnm.Print_Titles" localSheetId="12">表九!$1:$5</definedName>
    <definedName name="_xlnm.Print_Titles" localSheetId="7">'表六 (1)'!$A:$A</definedName>
    <definedName name="_xlnm.Print_Titles" localSheetId="8">'表六（2)'!$A:$A</definedName>
    <definedName name="_xlnm.Print_Titles" localSheetId="9">'表七 (1)'!$A:$A</definedName>
    <definedName name="_xlnm.Print_Titles" localSheetId="10">'表七(2)'!$A:$A</definedName>
    <definedName name="_xlnm.Print_Titles" localSheetId="4">表三!$1:$5</definedName>
    <definedName name="_xlnm.Print_Titles" localSheetId="14">表十一!$1:$5</definedName>
    <definedName name="_xlnm.Print_Titles" localSheetId="5">表四!$1:$5</definedName>
    <definedName name="_xlnm.Print_Titles" localSheetId="6">表五!$A:$A,表五!$1:$4</definedName>
    <definedName name="_xlnm.Print_Titles" localSheetId="2">表一!$1:$4</definedName>
    <definedName name="地区名称" localSheetId="1">目录!#REF!</definedName>
    <definedName name="地区名称">封面!$B$2:$B$6</definedName>
  </definedNames>
  <calcPr calcId="144525"/>
</workbook>
</file>

<file path=xl/sharedStrings.xml><?xml version="1.0" encoding="utf-8"?>
<sst xmlns="http://schemas.openxmlformats.org/spreadsheetml/2006/main" count="2648" uniqueCount="1664">
  <si>
    <t xml:space="preserve"> </t>
  </si>
  <si>
    <t>地区名称</t>
  </si>
  <si>
    <t>北京市</t>
  </si>
  <si>
    <t>2021年地方财政预算表</t>
  </si>
  <si>
    <t>天津市</t>
  </si>
  <si>
    <t>河北省</t>
  </si>
  <si>
    <t>山西省</t>
  </si>
  <si>
    <t>内蒙古自治区</t>
  </si>
  <si>
    <t>目  录</t>
  </si>
  <si>
    <t xml:space="preserve">            表一 2021年一般公共预算收入表</t>
  </si>
  <si>
    <t xml:space="preserve">            表二 2021年一般公共预算支出表</t>
  </si>
  <si>
    <t xml:space="preserve">            表三 2021年一般公共预算收支平衡表</t>
  </si>
  <si>
    <t xml:space="preserve">            表四 2021年一般公共预算支出资金来源情况表</t>
  </si>
  <si>
    <t xml:space="preserve">            表五 2021年一般公共预算支出经济分类情况表</t>
  </si>
  <si>
    <t xml:space="preserve">            表六 2021年地市县一般公共预算收支表</t>
  </si>
  <si>
    <t xml:space="preserve">            表七 2021年省对下一般公共预算转移支付预算表</t>
  </si>
  <si>
    <t xml:space="preserve">            表八 2021年政府性基金预算收支表</t>
  </si>
  <si>
    <t xml:space="preserve">            表九 2021年政府性基金预算收支明细表</t>
  </si>
  <si>
    <t xml:space="preserve">            表十 2021年政府性基金调入专项收入预算表</t>
  </si>
  <si>
    <t xml:space="preserve">            表十一 2021年政府性基金预算支出资金来源情况表</t>
  </si>
  <si>
    <t xml:space="preserve">            表十二 2021年国有资本经营预算收支总表</t>
  </si>
  <si>
    <t xml:space="preserve">            表十三 2021年国有资本经营预算收入表</t>
  </si>
  <si>
    <t xml:space="preserve">            表十四 2021年国有资本经营预算支出表</t>
  </si>
  <si>
    <t xml:space="preserve">            表十五 2021年国有资本经营预算补充表</t>
  </si>
  <si>
    <t>表一</t>
  </si>
  <si>
    <t>2021年一般公共预算收入表</t>
  </si>
  <si>
    <t>单位：万元</t>
  </si>
  <si>
    <t>项目</t>
  </si>
  <si>
    <t>上年决算（执行)数</t>
  </si>
  <si>
    <t>预算数</t>
  </si>
  <si>
    <t>预算数为决算（执行）数%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</si>
  <si>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</si>
  <si>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</si>
  <si>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</si>
  <si>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</si>
  <si>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</si>
  <si>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</si>
  <si>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</si>
  <si>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</si>
  <si>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</si>
  <si>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</si>
  <si>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</si>
  <si>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</si>
  <si>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</si>
  <si>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</si>
  <si>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</si>
  <si>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</si>
  <si>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</si>
  <si>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</si>
  <si>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</si>
  <si>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</si>
  <si>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</si>
  <si>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</si>
  <si>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</si>
  <si>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</si>
  <si>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</si>
  <si>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</si>
  <si>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</si>
  <si>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表二</t>
  </si>
  <si>
    <t>2021年一般公共预算支出表</t>
  </si>
  <si>
    <t>备注</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</si>
  <si>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</si>
  <si>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</si>
  <si>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</si>
  <si>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</si>
  <si>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</si>
  <si>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</si>
  <si>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</si>
  <si>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</si>
  <si>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</si>
  <si>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</si>
  <si>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</si>
  <si>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</si>
  <si>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</si>
  <si>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</si>
  <si>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</si>
  <si>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</si>
  <si>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</si>
  <si>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</si>
  <si>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</si>
  <si>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</si>
  <si>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</si>
  <si>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</si>
  <si>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</si>
  <si>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</si>
  <si>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</si>
  <si>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</si>
  <si>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</si>
  <si>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</si>
  <si>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</si>
  <si>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</si>
  <si>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</si>
  <si>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</si>
  <si>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</si>
  <si>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</si>
  <si>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</si>
  <si>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</si>
  <si>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</si>
  <si>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</si>
  <si>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</si>
  <si>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</si>
  <si>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</si>
  <si>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</si>
  <si>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</si>
  <si>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</si>
  <si>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</si>
  <si>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</si>
  <si>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</si>
  <si>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</si>
  <si>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</si>
  <si>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</si>
  <si>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</si>
  <si>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</si>
  <si>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</si>
  <si>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</si>
  <si>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</si>
  <si>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</si>
  <si>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</si>
  <si>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</si>
  <si>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</si>
  <si>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</si>
  <si>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</si>
  <si>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</si>
  <si>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</si>
  <si>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</si>
  <si>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</si>
  <si>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</si>
  <si>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</si>
  <si>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</si>
  <si>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</si>
  <si>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</si>
  <si>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</si>
  <si>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</si>
  <si>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</si>
  <si>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</si>
  <si>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</si>
  <si>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</si>
  <si>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</si>
  <si>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</si>
  <si>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</si>
  <si>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</si>
  <si>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</si>
  <si>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</si>
  <si>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</si>
  <si>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</si>
  <si>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</si>
  <si>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</si>
  <si>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</si>
  <si>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</si>
  <si>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</si>
  <si>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</si>
  <si>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</si>
  <si>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</si>
  <si>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</si>
  <si>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</si>
  <si>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</si>
  <si>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</si>
  <si>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</si>
  <si>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</si>
  <si>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</si>
  <si>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</si>
  <si>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</si>
  <si>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</si>
  <si>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</si>
  <si>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</si>
  <si>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</si>
  <si>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</si>
  <si>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</si>
  <si>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</si>
  <si>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</si>
  <si>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</si>
  <si>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</si>
  <si>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</si>
  <si>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</si>
  <si>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</si>
  <si>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</si>
  <si>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</si>
  <si>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</si>
  <si>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</si>
  <si>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</si>
  <si>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</si>
  <si>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</si>
  <si>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</si>
  <si>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</si>
  <si>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</si>
  <si>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</si>
  <si>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</si>
  <si>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</si>
  <si>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</si>
  <si>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</si>
  <si>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</si>
  <si>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</si>
  <si>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对外宣传</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</si>
  <si>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</si>
  <si>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</si>
  <si>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</si>
  <si>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</si>
  <si>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</si>
  <si>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</si>
  <si>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</si>
  <si>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</si>
  <si>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</si>
  <si>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</si>
  <si>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</si>
  <si>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</si>
  <si>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</si>
  <si>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</si>
  <si>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</si>
  <si>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</si>
  <si>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</si>
  <si>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</si>
  <si>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</si>
  <si>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</si>
  <si>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</si>
  <si>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</si>
  <si>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</si>
  <si>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</si>
  <si>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</si>
  <si>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</si>
  <si>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</si>
  <si>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</si>
  <si>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</si>
  <si>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</si>
  <si>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</si>
  <si>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</si>
  <si>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</si>
  <si>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</si>
  <si>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</si>
  <si>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</si>
  <si>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</si>
  <si>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</si>
  <si>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</si>
  <si>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</si>
  <si>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</si>
  <si>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</si>
  <si>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</si>
  <si>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</si>
  <si>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</si>
  <si>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</si>
  <si>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</si>
  <si>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</si>
  <si>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</si>
  <si>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</si>
  <si>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</si>
  <si>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</si>
  <si>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</si>
  <si>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</si>
  <si>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</si>
  <si>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</si>
  <si>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</si>
  <si>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</si>
  <si>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</si>
  <si>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</si>
  <si>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</si>
  <si>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</si>
  <si>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</si>
  <si>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</si>
  <si>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</si>
  <si>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</si>
  <si>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</si>
  <si>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</si>
  <si>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</si>
  <si>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</si>
  <si>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</si>
  <si>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</si>
  <si>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</si>
  <si>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</si>
  <si>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</si>
  <si>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</si>
  <si>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</si>
  <si>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</si>
  <si>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</si>
  <si>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</si>
  <si>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</si>
  <si>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</si>
  <si>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</si>
  <si>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</si>
  <si>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</si>
  <si>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</si>
  <si>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</si>
  <si>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</si>
  <si>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</si>
  <si>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</si>
  <si>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</si>
  <si>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</si>
  <si>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</si>
  <si>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</si>
  <si>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</si>
  <si>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</si>
  <si>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</si>
  <si>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</si>
  <si>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</si>
  <si>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</si>
  <si>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</si>
  <si>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</si>
  <si>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</si>
  <si>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</si>
  <si>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</si>
  <si>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</si>
  <si>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</si>
  <si>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</si>
  <si>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</si>
  <si>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</si>
  <si>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</si>
  <si>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</si>
  <si>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</si>
  <si>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</si>
  <si>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</si>
  <si>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</si>
  <si>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</si>
  <si>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</si>
  <si>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</si>
  <si>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</si>
  <si>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</si>
  <si>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</si>
  <si>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</si>
  <si>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</si>
  <si>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</si>
  <si>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</si>
  <si>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</si>
  <si>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</si>
  <si>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</si>
  <si>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</si>
  <si>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</si>
  <si>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</si>
  <si>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</si>
  <si>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</si>
  <si>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</si>
  <si>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</si>
  <si>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</si>
  <si>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</si>
  <si>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</si>
  <si>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</si>
  <si>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</si>
  <si>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</si>
  <si>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</si>
  <si>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</si>
  <si>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</si>
  <si>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</si>
  <si>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</si>
  <si>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</si>
  <si>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</si>
  <si>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</si>
  <si>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</si>
  <si>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</si>
  <si>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</si>
  <si>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</si>
  <si>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</si>
  <si>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</si>
  <si>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</si>
  <si>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</si>
  <si>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</si>
  <si>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</si>
  <si>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</si>
  <si>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</si>
  <si>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</si>
  <si>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</si>
  <si>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</si>
  <si>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</si>
  <si>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</si>
  <si>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</si>
  <si>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</si>
  <si>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</si>
  <si>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</si>
  <si>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</si>
  <si>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</si>
  <si>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</si>
  <si>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</si>
  <si>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</si>
  <si>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</si>
  <si>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</si>
  <si>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</si>
  <si>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</si>
  <si>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</si>
  <si>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</si>
  <si>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</si>
  <si>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</si>
  <si>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</si>
  <si>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</si>
  <si>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</si>
  <si>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</si>
  <si>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</si>
  <si>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</si>
  <si>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</si>
  <si>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</si>
  <si>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</si>
  <si>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</si>
  <si>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</si>
  <si>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</si>
  <si>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</si>
  <si>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</si>
  <si>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</si>
  <si>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</si>
  <si>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</si>
  <si>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</si>
  <si>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</si>
  <si>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</si>
  <si>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</si>
  <si>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</si>
  <si>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</si>
  <si>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</si>
  <si>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</si>
  <si>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</si>
  <si>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</si>
  <si>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</si>
  <si>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</si>
  <si>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</si>
  <si>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</si>
  <si>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</si>
  <si>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</si>
  <si>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</si>
  <si>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</si>
  <si>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</si>
  <si>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</si>
  <si>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</si>
  <si>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</si>
  <si>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</si>
  <si>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</si>
  <si>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</si>
  <si>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</si>
  <si>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</si>
  <si>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</si>
  <si>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</si>
  <si>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</si>
  <si>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</si>
  <si>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</si>
  <si>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</si>
  <si>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</si>
  <si>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</si>
  <si>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</si>
  <si>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</si>
  <si>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</si>
  <si>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</si>
  <si>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</si>
  <si>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</si>
  <si>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</si>
  <si>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</si>
  <si>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</si>
  <si>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</si>
  <si>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</si>
  <si>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</si>
  <si>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</si>
  <si>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</si>
  <si>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</si>
  <si>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</si>
  <si>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</si>
  <si>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</si>
  <si>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</si>
  <si>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</si>
  <si>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</si>
  <si>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</si>
  <si>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</si>
  <si>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</si>
  <si>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</si>
  <si>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</si>
  <si>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</si>
  <si>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</si>
  <si>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</si>
  <si>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</si>
  <si>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</si>
  <si>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</si>
  <si>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</si>
  <si>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</si>
  <si>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</si>
  <si>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</si>
  <si>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</si>
  <si>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</si>
  <si>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</si>
  <si>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</si>
  <si>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</si>
  <si>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</si>
  <si>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</si>
  <si>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</si>
  <si>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</si>
  <si>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</si>
  <si>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</si>
  <si>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</si>
  <si>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</si>
  <si>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</si>
  <si>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</si>
  <si>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</si>
  <si>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</si>
  <si>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</si>
  <si>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</si>
  <si>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</si>
  <si>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</si>
  <si>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</si>
  <si>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</si>
  <si>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</si>
  <si>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</si>
  <si>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</si>
  <si>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</si>
  <si>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</si>
  <si>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</si>
  <si>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</si>
  <si>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</si>
  <si>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</si>
  <si>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</si>
  <si>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</si>
  <si>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</si>
  <si>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</si>
  <si>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</si>
  <si>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</si>
  <si>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</si>
  <si>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</si>
  <si>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</si>
  <si>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</si>
  <si>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</si>
  <si>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</si>
  <si>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</si>
  <si>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</si>
  <si>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</si>
  <si>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</si>
  <si>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</si>
  <si>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</si>
  <si>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</si>
  <si>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</si>
  <si>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</si>
  <si>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</si>
  <si>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</si>
  <si>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</si>
  <si>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</si>
  <si>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</si>
  <si>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</si>
  <si>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</si>
  <si>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</si>
  <si>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</si>
  <si>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</si>
  <si>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</si>
  <si>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</si>
  <si>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</si>
  <si>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</si>
  <si>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</si>
  <si>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</si>
  <si>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</si>
  <si>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</si>
  <si>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</si>
  <si>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</si>
  <si>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</si>
  <si>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</si>
  <si>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</si>
  <si>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</si>
  <si>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</si>
  <si>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</si>
  <si>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</si>
  <si>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</si>
  <si>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</si>
  <si>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</si>
  <si>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</si>
  <si>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</si>
  <si>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</si>
  <si>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</si>
  <si>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</si>
  <si>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</si>
  <si>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</si>
  <si>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</si>
  <si>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</si>
  <si>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</si>
  <si>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</si>
  <si>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</si>
  <si>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</si>
  <si>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</si>
  <si>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</si>
  <si>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</si>
  <si>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</si>
  <si>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</si>
  <si>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</si>
  <si>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</si>
  <si>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</si>
  <si>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</si>
  <si>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</si>
  <si>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</si>
  <si>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</si>
  <si>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</si>
  <si>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</si>
  <si>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</si>
  <si>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</si>
  <si>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</si>
  <si>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</si>
  <si>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</si>
  <si>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</si>
  <si>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</si>
  <si>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</si>
  <si>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</si>
  <si>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</si>
  <si>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</si>
  <si>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</si>
  <si>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</si>
  <si>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</si>
  <si>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</si>
  <si>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</si>
  <si>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</si>
  <si>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</si>
  <si>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</si>
  <si>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</si>
  <si>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</si>
  <si>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</si>
  <si>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</si>
  <si>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</si>
  <si>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</si>
  <si>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</si>
  <si>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</si>
  <si>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</si>
  <si>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</si>
  <si>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</si>
  <si>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</si>
  <si>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</si>
  <si>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</si>
  <si>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</si>
  <si>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</si>
  <si>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</si>
  <si>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</si>
  <si>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</si>
  <si>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</si>
  <si>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</si>
  <si>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</si>
  <si>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</si>
  <si>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</si>
  <si>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</si>
  <si>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</si>
  <si>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</si>
  <si>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</si>
  <si>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</si>
  <si>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</si>
  <si>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</si>
  <si>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</si>
  <si>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</si>
  <si>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</si>
  <si>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</si>
  <si>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</si>
  <si>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</si>
  <si>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</si>
  <si>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</si>
  <si>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</si>
  <si>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</si>
  <si>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</si>
  <si>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</si>
  <si>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</si>
  <si>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</si>
  <si>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</si>
  <si>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</si>
  <si>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</si>
  <si>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</si>
  <si>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</si>
  <si>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</si>
  <si>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</si>
  <si>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</si>
  <si>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</si>
  <si>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</si>
  <si>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</si>
  <si>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</si>
  <si>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</si>
  <si>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</si>
  <si>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</si>
  <si>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</si>
  <si>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</si>
  <si>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</si>
  <si>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</si>
  <si>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</si>
  <si>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</si>
  <si>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</si>
  <si>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</si>
  <si>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</si>
  <si>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</si>
  <si>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</si>
  <si>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</si>
  <si>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</si>
  <si>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</si>
  <si>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</si>
  <si>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</si>
  <si>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</si>
  <si>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</si>
  <si>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</si>
  <si>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</si>
  <si>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</si>
  <si>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</si>
  <si>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</si>
  <si>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</si>
  <si>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</si>
  <si>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</si>
  <si>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</si>
  <si>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</si>
  <si>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</si>
  <si>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</si>
  <si>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</si>
  <si>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</si>
  <si>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</si>
  <si>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</si>
  <si>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</si>
  <si>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</si>
  <si>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</si>
  <si>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</si>
  <si>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</si>
  <si>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</si>
  <si>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</si>
  <si>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</si>
  <si>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</si>
  <si>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</si>
  <si>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</si>
  <si>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</si>
  <si>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</si>
  <si>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</si>
  <si>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</si>
  <si>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</si>
  <si>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</si>
  <si>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</si>
  <si>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</si>
  <si>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</si>
  <si>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</si>
  <si>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</si>
  <si>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</si>
  <si>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</si>
  <si>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</si>
  <si>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</si>
  <si>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</si>
  <si>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</si>
  <si>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</si>
  <si>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</si>
  <si>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</si>
  <si>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</si>
  <si>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</si>
  <si>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</si>
  <si>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</si>
  <si>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</si>
  <si>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</si>
  <si>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</si>
  <si>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</si>
  <si>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</si>
  <si>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</si>
  <si>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</si>
  <si>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</si>
  <si>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</si>
  <si>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</si>
  <si>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</si>
  <si>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</si>
  <si>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</si>
  <si>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</si>
  <si>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</si>
  <si>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</si>
  <si>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</si>
  <si>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</si>
  <si>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</si>
  <si>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</si>
  <si>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</si>
  <si>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</si>
  <si>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</si>
  <si>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</si>
  <si>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</si>
  <si>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</si>
  <si>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</si>
  <si>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</si>
  <si>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</si>
  <si>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</si>
  <si>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</si>
  <si>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</si>
  <si>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</si>
  <si>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</si>
  <si>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</si>
  <si>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</si>
  <si>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</si>
  <si>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</si>
  <si>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</si>
  <si>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</si>
  <si>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</si>
  <si>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</si>
  <si>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</si>
  <si>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</si>
  <si>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</si>
  <si>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</si>
  <si>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</si>
  <si>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</si>
  <si>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</si>
  <si>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</si>
  <si>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</si>
  <si>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</si>
  <si>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</si>
  <si>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</si>
  <si>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</si>
  <si>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</si>
  <si>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</si>
  <si>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</si>
  <si>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</si>
  <si>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</si>
  <si>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</si>
  <si>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</si>
  <si>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</si>
  <si>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</si>
  <si>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</si>
  <si>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</si>
  <si>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</si>
  <si>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</si>
  <si>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</si>
  <si>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</si>
  <si>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</si>
  <si>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</si>
  <si>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</si>
  <si>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</si>
  <si>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</si>
  <si>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</si>
  <si>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</si>
  <si>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</si>
  <si>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</si>
  <si>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</si>
  <si>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</si>
  <si>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</si>
  <si>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</si>
  <si>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</si>
  <si>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</si>
  <si>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</si>
  <si>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</si>
  <si>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</si>
  <si>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</si>
  <si>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</si>
  <si>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</si>
  <si>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</si>
  <si>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</si>
  <si>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</si>
  <si>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</si>
  <si>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</si>
  <si>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</si>
  <si>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</si>
  <si>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</si>
  <si>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</si>
  <si>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</si>
  <si>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</si>
  <si>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</si>
  <si>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</si>
  <si>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</si>
  <si>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</si>
  <si>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</si>
  <si>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</si>
  <si>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</si>
  <si>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</si>
  <si>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</si>
  <si>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</si>
  <si>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</si>
  <si>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</si>
  <si>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</si>
  <si>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</si>
  <si>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</si>
  <si>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</si>
  <si>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</si>
  <si>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</si>
  <si>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</si>
  <si>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</si>
  <si>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</si>
  <si>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</si>
  <si>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</si>
  <si>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</si>
  <si>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</si>
  <si>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</si>
  <si>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</si>
  <si>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</si>
  <si>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</si>
  <si>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</si>
  <si>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</si>
  <si>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</si>
  <si>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</si>
  <si>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</si>
  <si>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</si>
  <si>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</si>
  <si>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</si>
  <si>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</si>
  <si>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</si>
  <si>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</si>
  <si>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</si>
  <si>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</si>
  <si>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</si>
  <si>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</si>
  <si>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</si>
  <si>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</si>
  <si>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</si>
  <si>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</si>
  <si>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</si>
  <si>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</si>
  <si>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</si>
  <si>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</si>
  <si>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</si>
  <si>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</si>
  <si>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</si>
  <si>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</si>
  <si>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</si>
  <si>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</si>
  <si>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</si>
  <si>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</si>
  <si>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</si>
  <si>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</si>
  <si>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</si>
  <si>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</si>
  <si>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</si>
  <si>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</si>
  <si>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</si>
  <si>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</si>
  <si>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</si>
  <si>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</si>
  <si>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</si>
  <si>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</si>
  <si>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</si>
  <si>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</si>
  <si>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</si>
  <si>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</si>
  <si>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</si>
  <si>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</si>
  <si>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</si>
  <si>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</si>
  <si>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</si>
  <si>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</si>
  <si>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</si>
  <si>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</si>
  <si>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</si>
  <si>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</si>
  <si>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</si>
  <si>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</si>
  <si>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</si>
  <si>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</si>
  <si>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</si>
  <si>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</si>
  <si>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</si>
  <si>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</si>
  <si>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</si>
  <si>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</si>
  <si>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</si>
  <si>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</si>
  <si>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</si>
  <si>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</si>
  <si>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</si>
  <si>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</si>
  <si>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</si>
  <si>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</si>
  <si>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</si>
  <si>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</si>
  <si>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</si>
  <si>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</si>
  <si>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</si>
  <si>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</si>
  <si>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</si>
  <si>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</si>
  <si>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</si>
  <si>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</si>
  <si>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</si>
  <si>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</si>
  <si>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</si>
  <si>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</si>
  <si>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</si>
  <si>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</si>
  <si>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</si>
  <si>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</si>
  <si>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</si>
  <si>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</si>
  <si>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</si>
  <si>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</si>
  <si>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</si>
  <si>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</si>
  <si>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</si>
  <si>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</si>
  <si>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</si>
  <si>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</si>
  <si>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</si>
  <si>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</si>
  <si>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</si>
  <si>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</si>
  <si>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</si>
  <si>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</si>
  <si>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</si>
  <si>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</si>
  <si>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</si>
  <si>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</si>
  <si>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</si>
  <si>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</si>
  <si>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</si>
  <si>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</si>
  <si>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</si>
  <si>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</si>
  <si>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</si>
  <si>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</si>
  <si>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</si>
  <si>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</si>
  <si>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</si>
  <si>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</si>
  <si>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</si>
  <si>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</si>
  <si>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</si>
  <si>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</si>
  <si>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</si>
  <si>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</si>
  <si>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</si>
  <si>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</si>
  <si>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</si>
  <si>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</si>
  <si>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</si>
  <si>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</si>
  <si>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</si>
  <si>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</si>
  <si>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</si>
  <si>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</si>
  <si>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</si>
  <si>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</si>
  <si>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</si>
  <si>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</si>
  <si>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</si>
  <si>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</si>
  <si>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</si>
  <si>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</si>
  <si>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</si>
  <si>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</si>
  <si>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</si>
  <si>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</si>
  <si>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</si>
  <si>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</si>
  <si>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</si>
  <si>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</si>
  <si>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</si>
  <si>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</si>
  <si>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</si>
  <si>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</si>
  <si>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</si>
  <si>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</si>
  <si>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</si>
  <si>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</si>
  <si>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</si>
  <si>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</si>
  <si>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</si>
  <si>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</si>
  <si>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</si>
  <si>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</si>
  <si>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</si>
  <si>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</si>
  <si>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</si>
  <si>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</si>
  <si>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</si>
  <si>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</si>
  <si>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</si>
  <si>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</si>
  <si>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</si>
  <si>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支出合计</t>
  </si>
  <si>
    <t>表三</t>
  </si>
  <si>
    <t>2021年一般公共预算收支平衡表</t>
  </si>
  <si>
    <t>收入</t>
  </si>
  <si>
    <t>支出</t>
  </si>
  <si>
    <t>本级收入合计</t>
  </si>
  <si>
    <t>本级支出合计</t>
  </si>
  <si>
    <t>转移性收入</t>
  </si>
  <si>
    <t>转移性支出</t>
  </si>
  <si>
    <t xml:space="preserve">  上级补助收入</t>
  </si>
  <si>
    <t xml:space="preserve">  上解支出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</si>
  <si>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</si>
  <si>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</si>
  <si>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</si>
  <si>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</si>
  <si>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</si>
  <si>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</si>
  <si>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</si>
  <si>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</si>
  <si>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</si>
  <si>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</si>
  <si>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</si>
  <si>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</si>
  <si>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</si>
  <si>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</si>
  <si>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</si>
  <si>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</si>
  <si>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</si>
  <si>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</si>
  <si>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</si>
  <si>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</si>
  <si>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</si>
  <si>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</si>
  <si>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</si>
  <si>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</si>
  <si>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</si>
  <si>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</si>
  <si>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</si>
  <si>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</si>
  <si>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</si>
  <si>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</si>
  <si>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</si>
  <si>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</si>
  <si>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</si>
  <si>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</si>
  <si>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</si>
  <si>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</si>
  <si>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</si>
  <si>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</si>
  <si>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</si>
  <si>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</si>
  <si>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</si>
  <si>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</si>
  <si>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</si>
  <si>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</si>
  <si>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</si>
  <si>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</si>
  <si>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</si>
  <si>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</si>
  <si>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</si>
  <si>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</si>
  <si>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</si>
  <si>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</si>
  <si>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</si>
  <si>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</si>
  <si>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</si>
  <si>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</si>
  <si>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</si>
  <si>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</si>
  <si>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</si>
  <si>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</si>
  <si>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</si>
  <si>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</si>
  <si>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</si>
  <si>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</si>
  <si>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</si>
  <si>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</si>
  <si>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</si>
  <si>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上年结余收入</t>
  </si>
  <si>
    <t xml:space="preserve">  调入资金</t>
  </si>
  <si>
    <t xml:space="preserve">  调出资金</t>
  </si>
  <si>
    <t xml:space="preserve">    从政府性基金预算调入</t>
  </si>
  <si>
    <t xml:space="preserve">  年终结余</t>
  </si>
  <si>
    <t xml:space="preserve">    从国有资本经营预算调入</t>
  </si>
  <si>
    <t xml:space="preserve">  地方政府一般债务还本支出</t>
  </si>
  <si>
    <t xml:space="preserve">    从其他资金调入</t>
  </si>
  <si>
    <t xml:space="preserve">  地方政府一般债务转贷支出</t>
  </si>
  <si>
    <t xml:space="preserve">  地方政府一般债务收入</t>
  </si>
  <si>
    <t xml:space="preserve">  援助其他地区支出</t>
  </si>
  <si>
    <t xml:space="preserve">  地方政府一般债务转贷收入</t>
  </si>
  <si>
    <t xml:space="preserve">  安排预算稳定调节基金</t>
  </si>
  <si>
    <t xml:space="preserve">  接受其他地区援助收入</t>
  </si>
  <si>
    <t xml:space="preserve">  补充预算周转金</t>
  </si>
  <si>
    <t xml:space="preserve">  动用预算稳定调节基金</t>
  </si>
  <si>
    <t>收入总计</t>
  </si>
  <si>
    <t>支出总计</t>
  </si>
  <si>
    <t>表四</t>
  </si>
  <si>
    <t>2021年一般公共预算支出资金来源情况表</t>
  </si>
  <si>
    <t>合计</t>
  </si>
  <si>
    <t>财力安排</t>
  </si>
  <si>
    <t>专项转移支付收入安排</t>
  </si>
  <si>
    <t>动用上年结余安排</t>
  </si>
  <si>
    <t>调入资金</t>
  </si>
  <si>
    <t>政府债务资金</t>
  </si>
  <si>
    <t>其他资金</t>
  </si>
  <si>
    <t>二十一、预备费</t>
  </si>
  <si>
    <t>二十二、债务付息支出</t>
  </si>
  <si>
    <t xml:space="preserve">      地方政府一般债务付息支出</t>
  </si>
  <si>
    <t>二十三、债务发行费用支出</t>
  </si>
  <si>
    <t>二十四、其他支出</t>
  </si>
  <si>
    <t xml:space="preserve">      年初预留</t>
  </si>
  <si>
    <t xml:space="preserve">      其他支出</t>
  </si>
  <si>
    <t>表五</t>
  </si>
  <si>
    <t>2021年政府预算支出经济分类情况表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</si>
  <si>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</si>
  <si>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</si>
  <si>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</si>
  <si>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</si>
  <si>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</si>
  <si>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</si>
  <si>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</si>
  <si>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</si>
  <si>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</si>
  <si>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</si>
  <si>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</si>
  <si>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</si>
  <si>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</si>
  <si>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</si>
  <si>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预备费及预留</t>
  </si>
  <si>
    <t>其他支出</t>
  </si>
  <si>
    <t>一、一般公共服务支出</t>
  </si>
  <si>
    <t>表六之一</t>
  </si>
  <si>
    <t>2021年地市县一般公共预算收支表</t>
  </si>
  <si>
    <t>2016年分地市县公共财政收支预算表</t>
  </si>
  <si>
    <t>地    区</t>
  </si>
  <si>
    <t>收       入</t>
  </si>
  <si>
    <t>税　　　　收　　　　收　　　　入</t>
  </si>
  <si>
    <t>非  税  收  入</t>
  </si>
  <si>
    <t>小计</t>
  </si>
  <si>
    <t>增值税</t>
  </si>
  <si>
    <t>企业
所得税</t>
  </si>
  <si>
    <t>企业
所得税退税</t>
  </si>
  <si>
    <t>个人
所得税</t>
  </si>
  <si>
    <t>资源税</t>
  </si>
  <si>
    <t>城市维护
建设税</t>
  </si>
  <si>
    <t>房产税</t>
  </si>
  <si>
    <t>印花税</t>
  </si>
  <si>
    <t>城镇土地使用税</t>
  </si>
  <si>
    <t>土地增值税</t>
  </si>
  <si>
    <t>车船税</t>
  </si>
  <si>
    <t>耕地
占用税</t>
  </si>
  <si>
    <t>契税</t>
  </si>
  <si>
    <t>烟叶税</t>
  </si>
  <si>
    <t>环境保护税</t>
  </si>
  <si>
    <t>其他各项税收收入</t>
  </si>
  <si>
    <t>专项
收入</t>
  </si>
  <si>
    <t>行政事
业性收
费收入</t>
  </si>
  <si>
    <t>罚没
收入</t>
  </si>
  <si>
    <t>国有资本经营收入</t>
  </si>
  <si>
    <t>国有资源
（资产）有
偿使用收入</t>
  </si>
  <si>
    <t>捐赠
收入</t>
  </si>
  <si>
    <t>政府住房基金收入</t>
  </si>
  <si>
    <t>其他
收入</t>
  </si>
  <si>
    <t>准东开发区</t>
  </si>
  <si>
    <t>表六之二</t>
  </si>
  <si>
    <t>支            出</t>
  </si>
  <si>
    <t>支出
合计</t>
  </si>
  <si>
    <t>一般公共服务支出</t>
  </si>
  <si>
    <t>外交支出</t>
  </si>
  <si>
    <t>国防支出</t>
  </si>
  <si>
    <t>公共
安全支出</t>
  </si>
  <si>
    <t>教育支出</t>
  </si>
  <si>
    <t>科学
技术支出</t>
  </si>
  <si>
    <t>文化旅游体育与传媒支出</t>
  </si>
  <si>
    <t>社会保障和就业支出</t>
  </si>
  <si>
    <t>卫生健康支出</t>
  </si>
  <si>
    <t>节能环保支出</t>
  </si>
  <si>
    <t>城乡社区支出</t>
  </si>
  <si>
    <t>农林水支出</t>
  </si>
  <si>
    <t>交通
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</si>
  <si>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</si>
  <si>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</si>
  <si>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</si>
  <si>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</si>
  <si>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</si>
  <si>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</si>
  <si>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</si>
  <si>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</si>
  <si>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债务付息支出</t>
  </si>
  <si>
    <t>债务发行费用支出</t>
  </si>
  <si>
    <t>其他
支出</t>
  </si>
  <si>
    <t>表七之一</t>
  </si>
  <si>
    <t>2021年省对下一般公共预算转移支付预算表</t>
  </si>
  <si>
    <t>转移支付合计</t>
  </si>
  <si>
    <t>一          般              性                 转               移                 支            付</t>
  </si>
  <si>
    <t>一般性转移支付小计</t>
  </si>
  <si>
    <t>体制补助收入</t>
  </si>
  <si>
    <t>均衡性转移支付收入</t>
  </si>
  <si>
    <t>县级基本财力保障机制奖补资金收入</t>
  </si>
  <si>
    <t>结算补助收入</t>
  </si>
  <si>
    <t>资源枯竭型城市转移支付补助收入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</si>
  <si>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</si>
  <si>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</si>
  <si>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</si>
  <si>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</si>
  <si>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</si>
  <si>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</si>
  <si>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</si>
  <si>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贫困地区转移支付收入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</si>
  <si>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</si>
  <si>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</si>
  <si>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</si>
  <si>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</si>
  <si>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</si>
  <si>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</si>
  <si>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</si>
  <si>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</si>
  <si>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</si>
  <si>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</si>
  <si>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</si>
  <si>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</si>
  <si>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</si>
  <si>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</si>
  <si>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</si>
  <si>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</si>
  <si>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</si>
  <si>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</si>
  <si>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</si>
  <si>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</si>
  <si>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</si>
  <si>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</si>
  <si>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t>xx县</t>
  </si>
  <si>
    <t>……</t>
  </si>
  <si>
    <t>xx地（市、州）</t>
  </si>
  <si>
    <t>表七之二</t>
  </si>
  <si>
    <t>专                   项                 转               移                 支            付</t>
  </si>
  <si>
    <t>专项转移支付小计</t>
  </si>
  <si>
    <t>一般公共服务</t>
  </si>
  <si>
    <t>外交</t>
  </si>
  <si>
    <t>国防</t>
  </si>
  <si>
    <t>公共
安全</t>
  </si>
  <si>
    <t>教育</t>
  </si>
  <si>
    <t>科学
技术</t>
  </si>
  <si>
    <t>文化旅游体育与传媒</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</si>
  <si>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</si>
  <si>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</si>
  <si>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</si>
  <si>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</si>
  <si>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</si>
  <si>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</si>
  <si>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</si>
  <si>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</si>
  <si>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</si>
  <si>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</si>
  <si>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</si>
  <si>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</si>
  <si>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</si>
  <si>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</si>
  <si>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表八</t>
  </si>
  <si>
    <t>2021年政府性基金预算收支表</t>
  </si>
  <si>
    <t>一、农网还贷资金收入</t>
  </si>
  <si>
    <t>一、文化旅游体育与传媒支出</t>
  </si>
  <si>
    <t>二、海南省高等级公路车辆通行附加费收入</t>
  </si>
  <si>
    <t xml:space="preserve">   国家电影事业发展专项资金安排的支出</t>
  </si>
  <si>
    <t>三、港口建设费收入</t>
  </si>
  <si>
    <t xml:space="preserve">   旅游发展基金支出</t>
  </si>
  <si>
    <t>四、国家电影事业发展专项资金收入</t>
  </si>
  <si>
    <t xml:space="preserve">   国家电影事业发展专项资金对应专项债务收入安排的支出</t>
  </si>
  <si>
    <t>五、国有土地收益基金收入</t>
  </si>
  <si>
    <t>二、社会保障和就业支出</t>
  </si>
  <si>
    <t>六、农业土地开发资金收入</t>
  </si>
  <si>
    <t xml:space="preserve">    大中型水库移民后期扶持基金支出</t>
  </si>
  <si>
    <t>七、国有土地使用权出让收入</t>
  </si>
  <si>
    <t xml:space="preserve">    小型水库移民扶助基金安排的支出</t>
  </si>
  <si>
    <t>八、大中型水库库区基金收入</t>
  </si>
  <si>
    <t xml:space="preserve">    小型水库移民扶助基金对应专项债务收入安排的支出</t>
  </si>
  <si>
    <t>九、彩票公益金收入</t>
  </si>
  <si>
    <t>三、节能环保支出</t>
  </si>
  <si>
    <t>十、城市基础设施配套费收入</t>
  </si>
  <si>
    <t xml:space="preserve">    可再生能源电价附加收入安排的支出</t>
  </si>
  <si>
    <t>十一、小型水库移民扶助基金收入</t>
  </si>
  <si>
    <t xml:space="preserve">    废弃电器电子产品处理基金支出</t>
  </si>
  <si>
    <t>十二、国家重大水利工程建设基金收入</t>
  </si>
  <si>
    <t>四、城乡社区支出</t>
  </si>
  <si>
    <t>十三、车辆通行费</t>
  </si>
  <si>
    <t xml:space="preserve">    国有土地使用权出让收入安排的支出</t>
  </si>
  <si>
    <t>十四、污水处理费收入</t>
  </si>
  <si>
    <t xml:space="preserve">    国有土地收益基金安排的支出</t>
  </si>
  <si>
    <t>十五、彩票发行机构和彩票销售机构的业务费用</t>
  </si>
  <si>
    <t xml:space="preserve">    农业土地开发资金安排的支出</t>
  </si>
  <si>
    <t>十六、其他政府性基金收入</t>
  </si>
  <si>
    <t xml:space="preserve">    城市基础设施配套费安排的支出</t>
  </si>
  <si>
    <t>十七、专项债券对应项目专项收入</t>
  </si>
  <si>
    <t xml:space="preserve">    污水处理费安排的支出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</si>
  <si>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</si>
  <si>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</si>
  <si>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</si>
  <si>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</si>
  <si>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国有土地使用权出让收入对应专项债务收入安排的支出</t>
  </si>
  <si>
    <t>五、农林水支出</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</si>
  <si>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</si>
  <si>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</si>
  <si>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</si>
  <si>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t>
  </si>
  <si>
    <t xml:space="preserve">    国家重大水利工程建设基金对应专项债务收入安排的支出</t>
  </si>
  <si>
    <t>六、交通运输支出</t>
  </si>
  <si>
    <t xml:space="preserve">    海南省高等级公路车辆通行附加费安排的支出</t>
  </si>
  <si>
    <t xml:space="preserve">    车辆通行费安排的支出</t>
  </si>
  <si>
    <t xml:space="preserve">    港口建设费安排的支出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</si>
  <si>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</si>
  <si>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</si>
  <si>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</si>
  <si>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</si>
  <si>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</si>
  <si>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 xml:space="preserve">    车辆通行费对应专项债务收入安排的支出</t>
  </si>
  <si>
    <t xml:space="preserve">    港口建设费对应专项债务收入安排的支出</t>
  </si>
  <si>
    <t>七、资源勘探工业信息等支出</t>
  </si>
  <si>
    <t xml:space="preserve">    农网还贷资金支出</t>
  </si>
  <si>
    <t>八、其他支出</t>
  </si>
  <si>
    <t xml:space="preserve">    其他政府性基金及对应专项债务收入安排的支出</t>
  </si>
  <si>
    <t xml:space="preserve">    彩票发行销售机构业务费安排的支出</t>
  </si>
  <si>
    <t xml:space="preserve">    彩票公益金安排的支出</t>
  </si>
  <si>
    <t>九、债务付息支出</t>
  </si>
  <si>
    <t>十、债务发行费用支出</t>
  </si>
  <si>
    <t>十一、抗疫特别国债安排的支出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</si>
  <si>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</si>
  <si>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</si>
  <si>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</si>
  <si>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</si>
  <si>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</si>
  <si>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</si>
  <si>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调出资金</t>
  </si>
  <si>
    <t xml:space="preserve"> 年终结余</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</si>
  <si>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</si>
  <si>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</si>
  <si>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</si>
  <si>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</si>
  <si>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</si>
  <si>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表九</t>
  </si>
  <si>
    <t>2021年政府性基金预算收支明细表</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</si>
  <si>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</si>
  <si>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</si>
  <si>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</si>
  <si>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</si>
  <si>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</si>
  <si>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土地出让价款收入</t>
  </si>
  <si>
    <t xml:space="preserve">  补缴的土地价款</t>
  </si>
  <si>
    <t xml:space="preserve">      宣传促销</t>
  </si>
  <si>
    <t xml:space="preserve">  划拨土地收入</t>
  </si>
  <si>
    <t xml:space="preserve">      行业规划</t>
  </si>
  <si>
    <t xml:space="preserve">  缴纳新增建设用地土地有偿使用费</t>
  </si>
  <si>
    <t xml:space="preserve">      旅游事业补助</t>
  </si>
  <si>
    <t xml:space="preserve">  其他土地出让收入</t>
  </si>
  <si>
    <t xml:space="preserve">      地方旅游开发项目补助</t>
  </si>
  <si>
    <t xml:space="preserve">      其他旅游发展基金支出 </t>
  </si>
  <si>
    <t xml:space="preserve">  福利彩票公益金收入</t>
  </si>
  <si>
    <t xml:space="preserve">      资助城市影院</t>
  </si>
  <si>
    <t xml:space="preserve">  体育彩票公益金收入</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</si>
  <si>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</si>
  <si>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</si>
  <si>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</si>
  <si>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</si>
  <si>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福利彩票销售机构的业务费用</t>
  </si>
  <si>
    <t xml:space="preserve">  体育彩票销售机构的业务费用</t>
  </si>
  <si>
    <t xml:space="preserve">  彩票兑奖周转金</t>
  </si>
  <si>
    <t xml:space="preserve">      其他小型水库移民扶助基金支出</t>
  </si>
  <si>
    <t xml:space="preserve">  彩票发行销售风险基金</t>
  </si>
  <si>
    <t xml:space="preserve">  彩票市场调控资金收入</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</si>
  <si>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</si>
  <si>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</si>
  <si>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</si>
  <si>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</si>
  <si>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</si>
  <si>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回收处理费用补贴</t>
  </si>
  <si>
    <t xml:space="preserve">      信息系统建设</t>
  </si>
  <si>
    <t xml:space="preserve">      基金征管经费</t>
  </si>
  <si>
    <t xml:space="preserve">      其他废弃电器电子产品处理基金支出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</si>
  <si>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</si>
  <si>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</si>
  <si>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</si>
  <si>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</si>
  <si>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</si>
  <si>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</si>
  <si>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</si>
  <si>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</si>
  <si>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</si>
  <si>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</si>
  <si>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</si>
  <si>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</si>
  <si>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</si>
  <si>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</si>
  <si>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</si>
  <si>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</si>
  <si>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</si>
  <si>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</si>
  <si>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</si>
  <si>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</si>
  <si>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</si>
  <si>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其他土地储备专项债券收入安排的支出</t>
  </si>
  <si>
    <t xml:space="preserve">      其他棚户区改造专项债券收入安排的支出</t>
  </si>
  <si>
    <t xml:space="preserve">      其他城市基础设施配套费对应专项债务收入安排的支出</t>
  </si>
  <si>
    <t xml:space="preserve">      其他污水处理费对应专项债务收入安排的支出</t>
  </si>
  <si>
    <t xml:space="preserve">      其他国有土地使用权出让收入对应专项债务收入安排的支出</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</si>
  <si>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</si>
  <si>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</si>
  <si>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</si>
  <si>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</si>
  <si>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</si>
  <si>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三峡后续工作</t>
  </si>
  <si>
    <t xml:space="preserve">      地方重大水利工程建设</t>
  </si>
  <si>
    <t xml:space="preserve">      其他重大水利工程建设基金支出</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</si>
  <si>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</si>
  <si>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</si>
  <si>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</si>
  <si>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</si>
  <si>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</si>
  <si>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航道建设和维护</t>
  </si>
  <si>
    <t xml:space="preserve">      航运保障系统建设</t>
  </si>
  <si>
    <t xml:space="preserve">      其他港口建设费安排的支出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</si>
  <si>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</si>
  <si>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</si>
  <si>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</si>
  <si>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</si>
  <si>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</si>
  <si>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</si>
  <si>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</si>
  <si>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</si>
  <si>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</si>
  <si>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</si>
  <si>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</si>
  <si>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</si>
  <si>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</si>
  <si>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</si>
  <si>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</si>
  <si>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</si>
  <si>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</si>
  <si>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</si>
  <si>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</si>
  <si>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</si>
  <si>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</si>
  <si>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其他海南省高等级公路车辆通行附加费对应专项债务收入安排的支出</t>
  </si>
  <si>
    <t xml:space="preserve">      其他政府收费公路专项债券收入安排的支出</t>
  </si>
  <si>
    <t xml:space="preserve">      其他港口建设费对应专项债务收入安排的支出</t>
  </si>
  <si>
    <t xml:space="preserve">      地方农网还贷资金支出</t>
  </si>
  <si>
    <t xml:space="preserve">      其他农网还贷资金支出</t>
  </si>
  <si>
    <t xml:space="preserve">      其他政府性基金安排的支出</t>
  </si>
  <si>
    <t xml:space="preserve">      其他地方自行试点项目收益专项债券收入安排的支出</t>
  </si>
  <si>
    <t xml:space="preserve">      其他政府性基金债务收入安排的支出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</si>
  <si>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</si>
  <si>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</si>
  <si>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</si>
  <si>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</si>
  <si>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</si>
  <si>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</si>
  <si>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</si>
  <si>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</si>
  <si>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</si>
  <si>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</si>
  <si>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</si>
  <si>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</si>
  <si>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</si>
  <si>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</si>
  <si>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</si>
  <si>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</si>
  <si>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</si>
  <si>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</si>
  <si>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</si>
  <si>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</si>
  <si>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</si>
  <si>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</si>
  <si>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</si>
  <si>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</si>
  <si>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</si>
  <si>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</si>
  <si>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</si>
  <si>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</si>
  <si>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</si>
  <si>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</si>
  <si>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</si>
  <si>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</si>
  <si>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</si>
  <si>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</si>
  <si>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</si>
  <si>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</si>
  <si>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</si>
  <si>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</si>
  <si>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</si>
  <si>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</si>
  <si>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</si>
  <si>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</si>
  <si>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</si>
  <si>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</si>
  <si>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</si>
  <si>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</si>
  <si>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</si>
  <si>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</si>
  <si>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</si>
  <si>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</si>
  <si>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</si>
  <si>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</si>
  <si>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</si>
  <si>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</si>
  <si>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</si>
  <si>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</si>
  <si>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</si>
  <si>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</si>
  <si>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</si>
  <si>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</si>
  <si>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</si>
  <si>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</si>
  <si>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</si>
  <si>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</si>
  <si>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</si>
  <si>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</si>
  <si>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</si>
  <si>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表十</t>
  </si>
  <si>
    <t>2021年政府性基金调入专项收入预算表</t>
  </si>
  <si>
    <t>表十一</t>
  </si>
  <si>
    <t>2021年政府性基金预算支出资金来源情况表</t>
  </si>
  <si>
    <t>当年预算收入安排</t>
  </si>
  <si>
    <t>转移支付收入安排</t>
  </si>
  <si>
    <t>上年结余</t>
  </si>
  <si>
    <t xml:space="preserve">表十二 </t>
  </si>
  <si>
    <t>2021年国有资本经营预算收支总表</t>
  </si>
  <si>
    <t>收          入</t>
  </si>
  <si>
    <t>支          出</t>
  </si>
  <si>
    <t>项        目</t>
  </si>
  <si>
    <t>行次</t>
  </si>
  <si>
    <t>执行数</t>
  </si>
  <si>
    <t>省本级</t>
  </si>
  <si>
    <t>地市级及以下</t>
  </si>
  <si>
    <t>栏次</t>
  </si>
  <si>
    <t>1</t>
  </si>
  <si>
    <t>2</t>
  </si>
  <si>
    <t>3</t>
  </si>
  <si>
    <t>4</t>
  </si>
  <si>
    <t>5</t>
  </si>
  <si>
    <t>6</t>
  </si>
  <si>
    <t>一、利润收入</t>
  </si>
  <si>
    <t>一、解决历史遗留问题及改革成本支出</t>
  </si>
  <si>
    <t>11</t>
  </si>
  <si>
    <t>二、股利、股息收入</t>
  </si>
  <si>
    <t>二、国有企业资本金注入</t>
  </si>
  <si>
    <t>12</t>
  </si>
  <si>
    <t>三、产权转让收入</t>
  </si>
  <si>
    <t>三、国有企业政策性补贴</t>
  </si>
  <si>
    <t>13</t>
  </si>
  <si>
    <t>四、清算收入</t>
  </si>
  <si>
    <t>四、其他国有资本经营预算支出</t>
  </si>
  <si>
    <t>14</t>
  </si>
  <si>
    <t>五、其他国有资本经营预算收入</t>
  </si>
  <si>
    <t>本年收入合计</t>
  </si>
  <si>
    <t>本年支出合计</t>
  </si>
  <si>
    <t>15</t>
  </si>
  <si>
    <t>国有资本经营预算转移支付收入</t>
  </si>
  <si>
    <t>7</t>
  </si>
  <si>
    <t>国有资本经营预算转移支付支出</t>
  </si>
  <si>
    <t>16</t>
  </si>
  <si>
    <t>国有资本经营预算上解收入</t>
  </si>
  <si>
    <t>8</t>
  </si>
  <si>
    <t>国有资本经营预算上解支出</t>
  </si>
  <si>
    <t>17</t>
  </si>
  <si>
    <t>上年结转</t>
  </si>
  <si>
    <t>9</t>
  </si>
  <si>
    <t>国有资本经营预算调出资金</t>
  </si>
  <si>
    <t>18</t>
  </si>
  <si>
    <t>结转下年</t>
  </si>
  <si>
    <t>19</t>
  </si>
  <si>
    <t>收 入 总 计</t>
  </si>
  <si>
    <t>10</t>
  </si>
  <si>
    <t>支 出 总 计</t>
  </si>
  <si>
    <t>20</t>
  </si>
  <si>
    <t>注：以上项目以2021年政府收支分类科目为准。在“解决历史遗留问题及改革成本支出”（22301款）科目下增设“金融企业改革性支出”（2230109项）科目，在“国有企业资本金注入”（22302款）科目下增设“金融企业资本性支出”（2230208项）科目，相应删除“金融国有资本经营预算支出”（22304款）科目及其项级科目。</t>
  </si>
  <si>
    <t>表十三</t>
  </si>
  <si>
    <t>2021年国有资本经营收入预算表</t>
  </si>
  <si>
    <t>科目编码</t>
  </si>
  <si>
    <t>科目名称/企业</t>
  </si>
  <si>
    <t>2020年执行数</t>
  </si>
  <si>
    <t>2021年预算数</t>
  </si>
  <si>
    <t>预算数为执行数的%</t>
  </si>
  <si>
    <t>1030601</t>
  </si>
  <si>
    <t/>
  </si>
  <si>
    <t>1030602</t>
  </si>
  <si>
    <t>1030603</t>
  </si>
  <si>
    <t>1030604</t>
  </si>
  <si>
    <t>1030698</t>
  </si>
  <si>
    <t>注：以上科目以2021年政府收支科目为准。</t>
  </si>
  <si>
    <t>表十四</t>
  </si>
  <si>
    <t>2021年国有资本经营支出预算表</t>
  </si>
  <si>
    <t>科目名称</t>
  </si>
  <si>
    <t>资本性支出</t>
  </si>
  <si>
    <t xml:space="preserve">费用性支出 </t>
  </si>
  <si>
    <t xml:space="preserve">一、国有资本经营预算支出 </t>
  </si>
  <si>
    <t>注：以上科目以2021年政府收支分类科目为准。在“解决历史遗留问题及改革成本支出”（22301款）科目下增设“金融企业改革性支出”（2230109项）科目，在“国有企业资本金注入”（22302款）科目下增设“金融企业资本性支出”（2230208项）科目，相应删除“金融国有资本经营预算支出”（22304款）科目及其项级科目。</t>
  </si>
  <si>
    <t>表十五</t>
  </si>
  <si>
    <t>2021年国有资本经营预算补充表</t>
  </si>
  <si>
    <t>项   目</t>
  </si>
  <si>
    <t>一、实施范围</t>
  </si>
  <si>
    <t>预算单位户数</t>
  </si>
  <si>
    <t>国有及国有控、参股企业户数（法人企业）</t>
  </si>
  <si>
    <t xml:space="preserve">    其中：纳入预算实施范围企业户数（法人企业）</t>
  </si>
  <si>
    <t>是否包括金融企业</t>
  </si>
  <si>
    <t>是否包括文化企业</t>
  </si>
  <si>
    <t>是否包括部门所属企业</t>
  </si>
  <si>
    <t>是否包括事业单位出资企业</t>
  </si>
  <si>
    <t>二、主要财务指标</t>
  </si>
  <si>
    <t>（一）国有及国有控、参股企业</t>
  </si>
  <si>
    <t>资产总额合计</t>
  </si>
  <si>
    <t>负债总额合计</t>
  </si>
  <si>
    <t>所有者权益合计</t>
  </si>
  <si>
    <t>利润总额合计</t>
  </si>
  <si>
    <t>净利润合计</t>
  </si>
  <si>
    <t>归属于母公司所有者净利润合计</t>
  </si>
  <si>
    <t>（二）纳入预算实施范围企业</t>
  </si>
  <si>
    <t>21</t>
  </si>
  <si>
    <t>22</t>
  </si>
  <si>
    <t>23</t>
  </si>
  <si>
    <t>三、国有资本收益情况</t>
  </si>
  <si>
    <t>24</t>
  </si>
  <si>
    <t>比例类型（单一比例/分类比例）</t>
  </si>
  <si>
    <t>25</t>
  </si>
  <si>
    <t>比例数值</t>
  </si>
  <si>
    <t>26</t>
  </si>
  <si>
    <t>四、编报情况</t>
  </si>
  <si>
    <t>27</t>
  </si>
  <si>
    <t>上报级次（人大/政府）</t>
  </si>
  <si>
    <t>28</t>
  </si>
  <si>
    <t>上报起始年</t>
  </si>
  <si>
    <t>29</t>
  </si>
  <si>
    <t>注：以上项目以2021年政府收支分类科目为准。</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</si>
</sst>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 numFmtId="179" formatCode="0_ "/>
    <numFmt numFmtId="180" formatCode="0.0_ "/>
  </numFmts>
  <fonts count="36">
    <font>
      <sz val="12"/>
      <name val="宋体"/>
      <charset val="134"/>
    </font>
    <font>
      <b/>
      <sz val="16"/>
      <name val="黑体"/>
      <charset val="134"/>
    </font>
    <font>
      <sz val="11"/>
      <name val="宋体"/>
      <charset val="134"/>
      <scheme val="minor"/>
    </font>
    <font>
      <sz val="12"/>
      <name val="黑体"/>
      <charset val="134"/>
    </font>
    <font>
      <sz val="11"/>
      <color indexed="8"/>
      <name val="宋体"/>
      <charset val="134"/>
      <scheme val="minor"/>
    </font>
    <font>
      <b/>
      <sz val="11"/>
      <name val="宋体"/>
      <charset val="134"/>
      <scheme val="minor"/>
    </font>
    <font>
      <sz val="11"/>
      <color theme="1"/>
      <name val="宋体"/>
      <charset val="134"/>
      <scheme val="minor"/>
    </font>
    <font>
      <sz val="11"/>
      <color rgb="FFFF0000"/>
      <name val="宋体"/>
      <charset val="134"/>
      <scheme val="minor"/>
    </font>
    <font>
      <sz val="10"/>
      <name val="宋体"/>
      <charset val="134"/>
    </font>
    <font>
      <sz val="16"/>
      <name val="黑体"/>
      <charset val="134"/>
    </font>
    <font>
      <sz val="14"/>
      <name val="宋体"/>
      <charset val="134"/>
    </font>
    <font>
      <b/>
      <sz val="24"/>
      <name val="黑体"/>
      <charset val="134"/>
    </font>
    <font>
      <sz val="18"/>
      <name val="黑体"/>
      <charset val="134"/>
    </font>
    <font>
      <sz val="16"/>
      <name val="楷体_GB2312"/>
      <charset val="134"/>
    </font>
    <font>
      <sz val="48"/>
      <name val="黑体"/>
      <charset val="134"/>
    </font>
    <font>
      <sz val="22"/>
      <name val="楷体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8"/>
      </top>
      <bottom style="thin">
        <color indexed="8"/>
      </bottom>
      <diagonal/>
    </border>
    <border>
      <left style="thin">
        <color indexed="23"/>
      </left>
      <right style="thin">
        <color indexed="23"/>
      </right>
      <top style="thin">
        <color indexed="8"/>
      </top>
      <bottom style="thin">
        <color indexed="23"/>
      </bottom>
      <diagonal/>
    </border>
    <border>
      <left style="thin">
        <color indexed="23"/>
      </left>
      <right style="thin">
        <color indexed="8"/>
      </right>
      <top style="thin">
        <color indexed="23"/>
      </top>
      <bottom style="thin">
        <color indexed="8"/>
      </bottom>
      <diagonal/>
    </border>
    <border>
      <left style="thin">
        <color indexed="8"/>
      </left>
      <right style="thin">
        <color indexed="8"/>
      </right>
      <top style="thin">
        <color indexed="23"/>
      </top>
      <bottom style="thin">
        <color indexed="8"/>
      </bottom>
      <diagonal/>
    </border>
    <border>
      <left style="thin">
        <color indexed="23"/>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23"/>
      </left>
      <right style="thin">
        <color indexed="8"/>
      </right>
      <top style="thin">
        <color indexed="8"/>
      </top>
      <bottom style="thin">
        <color indexed="23"/>
      </bottom>
      <diagonal/>
    </border>
    <border>
      <left style="thin">
        <color indexed="8"/>
      </left>
      <right style="thin">
        <color indexed="8"/>
      </right>
      <top style="thin">
        <color indexed="8"/>
      </top>
      <bottom style="thin">
        <color indexed="23"/>
      </bottom>
      <diagonal/>
    </border>
    <border>
      <left style="thin">
        <color indexed="8"/>
      </left>
      <right style="thin">
        <color indexed="23"/>
      </right>
      <top style="thin">
        <color indexed="23"/>
      </top>
      <bottom style="thin">
        <color indexed="8"/>
      </bottom>
      <diagonal/>
    </border>
    <border>
      <left style="thin">
        <color indexed="8"/>
      </left>
      <right style="thin">
        <color indexed="23"/>
      </right>
      <top style="thin">
        <color indexed="23"/>
      </top>
      <bottom style="thin">
        <color indexed="23"/>
      </bottom>
      <diagonal/>
    </border>
    <border>
      <left style="thin">
        <color indexed="8"/>
      </left>
      <right style="thin">
        <color indexed="8"/>
      </right>
      <top style="thin">
        <color indexed="23"/>
      </top>
      <bottom style="thin">
        <color indexed="23"/>
      </bottom>
      <diagonal/>
    </border>
    <border>
      <left style="thin">
        <color indexed="8"/>
      </left>
      <right style="thin">
        <color indexed="23"/>
      </right>
      <top style="thin">
        <color indexed="8"/>
      </top>
      <bottom style="thin">
        <color indexed="8"/>
      </bottom>
      <diagonal/>
    </border>
    <border>
      <left style="thin">
        <color indexed="23"/>
      </left>
      <right style="thin">
        <color indexed="23"/>
      </right>
      <top style="thin">
        <color indexed="23"/>
      </top>
      <bottom style="thin">
        <color indexed="8"/>
      </bottom>
      <diagonal/>
    </border>
    <border>
      <left style="thin">
        <color indexed="8"/>
      </left>
      <right style="thin">
        <color indexed="23"/>
      </right>
      <top style="thin">
        <color indexed="8"/>
      </top>
      <bottom style="thin">
        <color indexed="23"/>
      </bottom>
      <diagonal/>
    </border>
    <border>
      <left style="thin">
        <color indexed="23"/>
      </left>
      <right style="thin">
        <color indexed="8"/>
      </right>
      <top style="thin">
        <color indexed="23"/>
      </top>
      <bottom style="thin">
        <color indexed="23"/>
      </bottom>
      <diagonal/>
    </border>
    <border>
      <left style="thin">
        <color indexed="8"/>
      </left>
      <right style="thin">
        <color indexed="8"/>
      </right>
      <top style="thin">
        <color indexed="8"/>
      </top>
      <bottom/>
      <diagonal/>
    </border>
    <border>
      <left style="thin">
        <color indexed="23"/>
      </left>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3"/>
      </left>
      <right style="thin">
        <color indexed="23"/>
      </right>
      <top/>
      <bottom style="thin">
        <color indexed="23"/>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2" fontId="6" fillId="0" borderId="0" applyFont="0" applyFill="0" applyBorder="0" applyAlignment="0" applyProtection="0">
      <alignment vertical="center"/>
    </xf>
    <xf numFmtId="0" fontId="16" fillId="4" borderId="0" applyNumberFormat="0" applyBorder="0" applyAlignment="0" applyProtection="0">
      <alignment vertical="center"/>
    </xf>
    <xf numFmtId="0" fontId="17" fillId="5" borderId="31"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6" fillId="6" borderId="0" applyNumberFormat="0" applyBorder="0" applyAlignment="0" applyProtection="0">
      <alignment vertical="center"/>
    </xf>
    <xf numFmtId="0" fontId="18" fillId="7" borderId="0" applyNumberFormat="0" applyBorder="0" applyAlignment="0" applyProtection="0">
      <alignment vertical="center"/>
    </xf>
    <xf numFmtId="43" fontId="6" fillId="0" borderId="0" applyFont="0" applyFill="0" applyBorder="0" applyAlignment="0" applyProtection="0">
      <alignment vertical="center"/>
    </xf>
    <xf numFmtId="0" fontId="19" fillId="8" borderId="0" applyNumberFormat="0" applyBorder="0" applyAlignment="0" applyProtection="0">
      <alignment vertical="center"/>
    </xf>
    <xf numFmtId="0" fontId="20" fillId="0" borderId="0" applyNumberFormat="0" applyFill="0" applyBorder="0" applyAlignment="0" applyProtection="0">
      <alignment vertical="center"/>
    </xf>
    <xf numFmtId="9" fontId="6" fillId="0" borderId="0" applyFont="0" applyFill="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9" borderId="32" applyNumberFormat="0" applyFont="0" applyAlignment="0" applyProtection="0">
      <alignment vertical="center"/>
    </xf>
    <xf numFmtId="0" fontId="19" fillId="1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3" applyNumberFormat="0" applyFill="0" applyAlignment="0" applyProtection="0">
      <alignment vertical="center"/>
    </xf>
    <xf numFmtId="0" fontId="27" fillId="0" borderId="33" applyNumberFormat="0" applyFill="0" applyAlignment="0" applyProtection="0">
      <alignment vertical="center"/>
    </xf>
    <xf numFmtId="0" fontId="19" fillId="11" borderId="0" applyNumberFormat="0" applyBorder="0" applyAlignment="0" applyProtection="0">
      <alignment vertical="center"/>
    </xf>
    <xf numFmtId="0" fontId="22" fillId="0" borderId="34" applyNumberFormat="0" applyFill="0" applyAlignment="0" applyProtection="0">
      <alignment vertical="center"/>
    </xf>
    <xf numFmtId="0" fontId="19" fillId="12" borderId="0" applyNumberFormat="0" applyBorder="0" applyAlignment="0" applyProtection="0">
      <alignment vertical="center"/>
    </xf>
    <xf numFmtId="0" fontId="28" fillId="13" borderId="35" applyNumberFormat="0" applyAlignment="0" applyProtection="0">
      <alignment vertical="center"/>
    </xf>
    <xf numFmtId="0" fontId="29" fillId="13" borderId="31" applyNumberFormat="0" applyAlignment="0" applyProtection="0">
      <alignment vertical="center"/>
    </xf>
    <xf numFmtId="0" fontId="30" fillId="14" borderId="36" applyNumberFormat="0" applyAlignment="0" applyProtection="0">
      <alignment vertical="center"/>
    </xf>
    <xf numFmtId="0" fontId="16" fillId="15" borderId="0" applyNumberFormat="0" applyBorder="0" applyAlignment="0" applyProtection="0">
      <alignment vertical="center"/>
    </xf>
    <xf numFmtId="0" fontId="19" fillId="16" borderId="0" applyNumberFormat="0" applyBorder="0" applyAlignment="0" applyProtection="0">
      <alignment vertical="center"/>
    </xf>
    <xf numFmtId="0" fontId="31" fillId="0" borderId="37" applyNumberFormat="0" applyFill="0" applyAlignment="0" applyProtection="0">
      <alignment vertical="center"/>
    </xf>
    <xf numFmtId="0" fontId="32" fillId="0" borderId="38" applyNumberFormat="0" applyFill="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16" fillId="19" borderId="0" applyNumberFormat="0" applyBorder="0" applyAlignment="0" applyProtection="0">
      <alignment vertical="center"/>
    </xf>
    <xf numFmtId="0" fontId="19"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9" fillId="25" borderId="0" applyNumberFormat="0" applyBorder="0" applyAlignment="0" applyProtection="0">
      <alignment vertical="center"/>
    </xf>
    <xf numFmtId="0" fontId="0" fillId="0" borderId="0"/>
    <xf numFmtId="0" fontId="19"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0" fillId="0" borderId="0">
      <alignment vertical="center"/>
    </xf>
    <xf numFmtId="0" fontId="16"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35" fillId="0" borderId="0"/>
    <xf numFmtId="0" fontId="16" fillId="33" borderId="0" applyNumberFormat="0" applyBorder="0" applyAlignment="0" applyProtection="0">
      <alignment vertical="center"/>
    </xf>
    <xf numFmtId="0" fontId="19"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cellStyleXfs>
  <cellXfs count="250">
    <xf numFmtId="0" fontId="0" fillId="0" borderId="0" xfId="0"/>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1" fillId="0" borderId="0" xfId="46" applyFont="1" applyAlignment="1">
      <alignment horizontal="center" vertical="center"/>
    </xf>
    <xf numFmtId="0" fontId="2" fillId="0" borderId="0" xfId="0" applyFont="1" applyFill="1" applyBorder="1" applyAlignment="1">
      <alignment horizontal="right" vertical="center"/>
    </xf>
    <xf numFmtId="0" fontId="4" fillId="2" borderId="1" xfId="0" applyFont="1" applyFill="1" applyBorder="1" applyAlignment="1">
      <alignment horizontal="center" vertical="center"/>
    </xf>
    <xf numFmtId="0" fontId="4" fillId="2" borderId="2" xfId="0" applyFont="1" applyFill="1" applyBorder="1" applyAlignment="1">
      <alignment vertical="center"/>
    </xf>
    <xf numFmtId="0" fontId="4" fillId="2" borderId="1" xfId="0" applyFont="1" applyFill="1" applyBorder="1" applyAlignment="1">
      <alignment horizontal="left" vertical="center"/>
    </xf>
    <xf numFmtId="0" fontId="4" fillId="2" borderId="3" xfId="0" applyFont="1" applyFill="1" applyBorder="1" applyAlignment="1">
      <alignment vertical="center"/>
    </xf>
    <xf numFmtId="176" fontId="4" fillId="2" borderId="4" xfId="0" applyNumberFormat="1" applyFont="1" applyFill="1" applyBorder="1" applyAlignment="1">
      <alignment horizontal="right" vertical="center"/>
    </xf>
    <xf numFmtId="176" fontId="4" fillId="2" borderId="5" xfId="0" applyNumberFormat="1" applyFont="1" applyFill="1" applyBorder="1" applyAlignment="1">
      <alignment horizontal="right" vertical="center"/>
    </xf>
    <xf numFmtId="176" fontId="4" fillId="2" borderId="6" xfId="0" applyNumberFormat="1" applyFont="1" applyFill="1" applyBorder="1" applyAlignment="1">
      <alignment horizontal="right" vertical="center"/>
    </xf>
    <xf numFmtId="176" fontId="4" fillId="2" borderId="7" xfId="0" applyNumberFormat="1" applyFont="1" applyFill="1" applyBorder="1" applyAlignment="1">
      <alignment horizontal="right" vertical="center"/>
    </xf>
    <xf numFmtId="49" fontId="4" fillId="2" borderId="6" xfId="0" applyNumberFormat="1" applyFont="1" applyFill="1" applyBorder="1" applyAlignment="1">
      <alignment horizontal="right" vertical="center"/>
    </xf>
    <xf numFmtId="49" fontId="4" fillId="2" borderId="7" xfId="0" applyNumberFormat="1" applyFont="1" applyFill="1" applyBorder="1" applyAlignment="1">
      <alignment horizontal="right" vertical="center"/>
    </xf>
    <xf numFmtId="49" fontId="4" fillId="2" borderId="8" xfId="0" applyNumberFormat="1" applyFont="1" applyFill="1" applyBorder="1" applyAlignment="1">
      <alignment horizontal="right" vertical="center"/>
    </xf>
    <xf numFmtId="49" fontId="4" fillId="2" borderId="9" xfId="0" applyNumberFormat="1" applyFont="1" applyFill="1" applyBorder="1" applyAlignment="1">
      <alignment horizontal="right" vertical="center"/>
    </xf>
    <xf numFmtId="0" fontId="4" fillId="2" borderId="1" xfId="0" applyFont="1" applyFill="1" applyBorder="1" applyAlignment="1">
      <alignment vertical="center"/>
    </xf>
    <xf numFmtId="0" fontId="4" fillId="2" borderId="1" xfId="0" applyFont="1" applyFill="1" applyBorder="1" applyAlignment="1">
      <alignment horizontal="right" vertical="center"/>
    </xf>
    <xf numFmtId="177" fontId="4" fillId="2" borderId="4" xfId="0" applyNumberFormat="1" applyFont="1" applyFill="1" applyBorder="1" applyAlignment="1">
      <alignment horizontal="right" vertical="center"/>
    </xf>
    <xf numFmtId="177" fontId="4" fillId="2" borderId="5" xfId="0" applyNumberFormat="1" applyFont="1" applyFill="1" applyBorder="1" applyAlignment="1">
      <alignment horizontal="right" vertical="center"/>
    </xf>
    <xf numFmtId="177" fontId="4" fillId="2" borderId="6" xfId="0" applyNumberFormat="1" applyFont="1" applyFill="1" applyBorder="1" applyAlignment="1">
      <alignment horizontal="right" vertical="center"/>
    </xf>
    <xf numFmtId="177" fontId="4" fillId="2" borderId="7" xfId="0" applyNumberFormat="1" applyFont="1" applyFill="1" applyBorder="1" applyAlignment="1">
      <alignment horizontal="right" vertical="center"/>
    </xf>
    <xf numFmtId="177" fontId="4" fillId="2" borderId="8" xfId="0" applyNumberFormat="1" applyFont="1" applyFill="1" applyBorder="1" applyAlignment="1">
      <alignment horizontal="right" vertical="center"/>
    </xf>
    <xf numFmtId="177" fontId="4" fillId="2" borderId="9" xfId="0" applyNumberFormat="1" applyFont="1" applyFill="1" applyBorder="1" applyAlignment="1">
      <alignment horizontal="right" vertical="center"/>
    </xf>
    <xf numFmtId="49" fontId="4" fillId="2" borderId="4" xfId="0" applyNumberFormat="1" applyFont="1" applyFill="1" applyBorder="1" applyAlignment="1">
      <alignment horizontal="right" vertical="center"/>
    </xf>
    <xf numFmtId="49" fontId="4" fillId="2" borderId="5" xfId="0" applyNumberFormat="1" applyFont="1" applyFill="1" applyBorder="1" applyAlignment="1">
      <alignment horizontal="right" vertical="center"/>
    </xf>
    <xf numFmtId="0" fontId="4" fillId="2" borderId="6" xfId="0" applyFont="1" applyFill="1" applyBorder="1" applyAlignment="1">
      <alignment horizontal="right" vertical="center"/>
    </xf>
    <xf numFmtId="0" fontId="4" fillId="2" borderId="7" xfId="0" applyFont="1" applyFill="1" applyBorder="1" applyAlignment="1">
      <alignment horizontal="right" vertical="center"/>
    </xf>
    <xf numFmtId="0" fontId="1" fillId="0" borderId="0"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8" xfId="0" applyFont="1" applyFill="1" applyBorder="1" applyAlignment="1">
      <alignment vertical="center"/>
    </xf>
    <xf numFmtId="0" fontId="4" fillId="2" borderId="7" xfId="0" applyFont="1" applyFill="1" applyBorder="1" applyAlignment="1">
      <alignment vertical="center"/>
    </xf>
    <xf numFmtId="0" fontId="4" fillId="2" borderId="9" xfId="0" applyFont="1" applyFill="1" applyBorder="1" applyAlignment="1">
      <alignment vertical="center"/>
    </xf>
    <xf numFmtId="0" fontId="4" fillId="2" borderId="5" xfId="0" applyFont="1" applyFill="1" applyBorder="1" applyAlignment="1">
      <alignmen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49" fontId="4" fillId="2" borderId="12" xfId="0" applyNumberFormat="1" applyFont="1" applyFill="1" applyBorder="1" applyAlignment="1">
      <alignment horizontal="left" vertical="center"/>
    </xf>
    <xf numFmtId="49" fontId="4" fillId="2" borderId="5" xfId="0" applyNumberFormat="1" applyFont="1" applyFill="1" applyBorder="1" applyAlignment="1">
      <alignment horizontal="left" vertical="center"/>
    </xf>
    <xf numFmtId="0" fontId="4" fillId="2" borderId="1" xfId="0" applyFont="1" applyFill="1" applyBorder="1" applyAlignment="1">
      <alignment horizontal="justify" vertical="center"/>
    </xf>
    <xf numFmtId="0" fontId="4" fillId="2" borderId="6" xfId="0" applyFont="1" applyFill="1" applyBorder="1" applyAlignment="1">
      <alignment vertical="center"/>
    </xf>
    <xf numFmtId="177" fontId="4" fillId="2" borderId="13" xfId="0" applyNumberFormat="1" applyFont="1" applyFill="1" applyBorder="1" applyAlignment="1">
      <alignment horizontal="right" vertical="center"/>
    </xf>
    <xf numFmtId="177" fontId="4" fillId="2" borderId="2" xfId="0" applyNumberFormat="1" applyFont="1" applyFill="1" applyBorder="1" applyAlignment="1">
      <alignment horizontal="right" vertical="center"/>
    </xf>
    <xf numFmtId="0" fontId="4" fillId="2" borderId="13" xfId="0" applyFont="1" applyFill="1" applyBorder="1" applyAlignment="1">
      <alignment vertical="center"/>
    </xf>
    <xf numFmtId="0" fontId="4" fillId="2" borderId="14" xfId="0" applyFont="1" applyFill="1" applyBorder="1" applyAlignment="1">
      <alignment vertical="center"/>
    </xf>
    <xf numFmtId="0" fontId="4" fillId="2" borderId="2" xfId="0" applyFont="1" applyFill="1" applyBorder="1" applyAlignment="1">
      <alignment horizontal="center" vertical="center"/>
    </xf>
    <xf numFmtId="10" fontId="4" fillId="2" borderId="5" xfId="0" applyNumberFormat="1" applyFont="1" applyFill="1" applyBorder="1" applyAlignment="1">
      <alignment horizontal="right" vertical="center"/>
    </xf>
    <xf numFmtId="0" fontId="4" fillId="2" borderId="15" xfId="0" applyFont="1" applyFill="1" applyBorder="1" applyAlignment="1">
      <alignment vertical="center"/>
    </xf>
    <xf numFmtId="0" fontId="4" fillId="2" borderId="12" xfId="0"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horizontal="right" vertical="center"/>
    </xf>
    <xf numFmtId="0" fontId="4" fillId="2" borderId="16" xfId="0" applyFont="1" applyFill="1" applyBorder="1" applyAlignment="1">
      <alignment vertical="center"/>
    </xf>
    <xf numFmtId="178" fontId="4" fillId="2" borderId="7" xfId="0" applyNumberFormat="1" applyFont="1" applyFill="1" applyBorder="1" applyAlignment="1">
      <alignment horizontal="right" vertical="center"/>
    </xf>
    <xf numFmtId="178" fontId="4" fillId="2" borderId="6" xfId="0" applyNumberFormat="1" applyFont="1" applyFill="1" applyBorder="1" applyAlignment="1">
      <alignment horizontal="right" vertical="center"/>
    </xf>
    <xf numFmtId="0" fontId="1" fillId="0" borderId="0" xfId="0" applyFont="1" applyAlignment="1">
      <alignment horizontal="center" vertical="center"/>
    </xf>
    <xf numFmtId="177" fontId="4" fillId="2" borderId="10" xfId="0" applyNumberFormat="1" applyFont="1" applyFill="1" applyBorder="1" applyAlignment="1">
      <alignment horizontal="right" vertical="center"/>
    </xf>
    <xf numFmtId="177" fontId="4" fillId="2" borderId="15" xfId="0" applyNumberFormat="1" applyFont="1" applyFill="1" applyBorder="1" applyAlignment="1">
      <alignment horizontal="right" vertical="center"/>
    </xf>
    <xf numFmtId="177" fontId="4" fillId="2" borderId="12" xfId="0" applyNumberFormat="1" applyFont="1" applyFill="1" applyBorder="1" applyAlignment="1">
      <alignment horizontal="right" vertical="center"/>
    </xf>
    <xf numFmtId="177" fontId="4" fillId="2" borderId="11" xfId="0" applyNumberFormat="1" applyFont="1" applyFill="1" applyBorder="1" applyAlignment="1">
      <alignment horizontal="right" vertical="center"/>
    </xf>
    <xf numFmtId="0" fontId="4" fillId="2" borderId="1"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7" xfId="0" applyFont="1" applyFill="1" applyBorder="1" applyAlignment="1">
      <alignment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1" fillId="0" borderId="0" xfId="0" applyFont="1" applyFill="1"/>
    <xf numFmtId="0" fontId="5" fillId="0" borderId="0" xfId="0" applyFont="1" applyFill="1" applyAlignment="1">
      <alignment vertical="center"/>
    </xf>
    <xf numFmtId="0" fontId="2" fillId="0" borderId="0" xfId="0" applyFont="1" applyFill="1"/>
    <xf numFmtId="0" fontId="3" fillId="0" borderId="0" xfId="0" applyFont="1" applyFill="1"/>
    <xf numFmtId="0" fontId="1" fillId="0" borderId="0" xfId="0" applyFont="1" applyFill="1" applyAlignment="1">
      <alignment horizontal="center" vertical="center"/>
    </xf>
    <xf numFmtId="0" fontId="2" fillId="0" borderId="0" xfId="0" applyFont="1" applyFill="1" applyAlignment="1">
      <alignment horizontal="right"/>
    </xf>
    <xf numFmtId="0" fontId="5" fillId="0" borderId="21" xfId="0" applyFont="1" applyFill="1" applyBorder="1" applyAlignment="1">
      <alignment horizontal="center" vertical="center"/>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3" xfId="0" applyFont="1" applyFill="1" applyBorder="1" applyAlignment="1">
      <alignment horizontal="center"/>
    </xf>
    <xf numFmtId="0" fontId="2" fillId="0" borderId="23" xfId="0" applyFont="1" applyFill="1" applyBorder="1" applyAlignment="1">
      <alignment horizontal="center" wrapText="1"/>
    </xf>
    <xf numFmtId="0" fontId="2" fillId="0" borderId="23" xfId="0" applyFont="1" applyFill="1" applyBorder="1" applyAlignment="1">
      <alignment horizontal="center" vertical="center"/>
    </xf>
    <xf numFmtId="0" fontId="5" fillId="0" borderId="24" xfId="0" applyFont="1" applyFill="1" applyBorder="1" applyAlignment="1">
      <alignment horizontal="center" vertical="center"/>
    </xf>
    <xf numFmtId="3" fontId="2" fillId="3" borderId="19" xfId="0" applyNumberFormat="1" applyFont="1" applyFill="1" applyBorder="1" applyAlignment="1" applyProtection="1">
      <alignment vertical="center"/>
    </xf>
    <xf numFmtId="0" fontId="2" fillId="0" borderId="19" xfId="0" applyFont="1" applyFill="1" applyBorder="1" applyAlignment="1">
      <alignment vertical="center"/>
    </xf>
    <xf numFmtId="0" fontId="2" fillId="0" borderId="23" xfId="0" applyFont="1" applyFill="1" applyBorder="1" applyAlignment="1">
      <alignment vertical="center"/>
    </xf>
    <xf numFmtId="3" fontId="2" fillId="3" borderId="19" xfId="0" applyNumberFormat="1" applyFont="1" applyFill="1" applyBorder="1" applyAlignment="1" applyProtection="1">
      <alignment horizontal="left" vertical="center"/>
    </xf>
    <xf numFmtId="0" fontId="2" fillId="0" borderId="19" xfId="0" applyFont="1" applyBorder="1" applyAlignment="1">
      <alignment horizontal="left" vertical="center"/>
    </xf>
    <xf numFmtId="0" fontId="2" fillId="0" borderId="19" xfId="53" applyFont="1" applyFill="1" applyBorder="1" applyAlignment="1">
      <alignment vertical="center" wrapText="1"/>
    </xf>
    <xf numFmtId="3" fontId="2" fillId="0" borderId="19" xfId="0" applyNumberFormat="1" applyFont="1" applyFill="1" applyBorder="1" applyAlignment="1" applyProtection="1">
      <alignment horizontal="left" vertical="center"/>
    </xf>
    <xf numFmtId="0" fontId="2" fillId="0" borderId="19" xfId="0" applyFont="1" applyFill="1" applyBorder="1"/>
    <xf numFmtId="0" fontId="5" fillId="0" borderId="19" xfId="0" applyFont="1" applyFill="1" applyBorder="1" applyAlignment="1">
      <alignment horizontal="distributed" vertical="center"/>
    </xf>
    <xf numFmtId="0" fontId="1" fillId="0" borderId="0" xfId="0" applyFont="1"/>
    <xf numFmtId="0" fontId="2" fillId="0" borderId="0" xfId="0" applyFont="1"/>
    <xf numFmtId="0" fontId="2" fillId="0" borderId="0" xfId="0" applyFont="1" applyBorder="1"/>
    <xf numFmtId="0" fontId="1" fillId="0" borderId="0" xfId="0" applyFont="1" applyBorder="1"/>
    <xf numFmtId="0" fontId="2" fillId="0" borderId="0" xfId="0" applyFont="1" applyBorder="1" applyAlignment="1">
      <alignment horizontal="right"/>
    </xf>
    <xf numFmtId="0" fontId="2" fillId="0" borderId="19" xfId="0" applyFont="1" applyBorder="1" applyAlignment="1">
      <alignment horizontal="center" vertical="center" wrapText="1"/>
    </xf>
    <xf numFmtId="0" fontId="5" fillId="0" borderId="19" xfId="0" applyFont="1" applyFill="1" applyBorder="1" applyAlignment="1">
      <alignment horizontal="center" vertical="center" wrapText="1"/>
    </xf>
    <xf numFmtId="0" fontId="5" fillId="0" borderId="19" xfId="0" applyFont="1" applyBorder="1" applyAlignment="1">
      <alignment horizontal="center" vertical="center" wrapText="1"/>
    </xf>
    <xf numFmtId="3" fontId="2" fillId="0" borderId="19" xfId="0" applyNumberFormat="1" applyFont="1" applyFill="1" applyBorder="1" applyAlignment="1" applyProtection="1">
      <alignment vertical="center"/>
    </xf>
    <xf numFmtId="0" fontId="2" fillId="0" borderId="19" xfId="0" applyFont="1" applyBorder="1"/>
    <xf numFmtId="49" fontId="2" fillId="0" borderId="19" xfId="50" applyNumberFormat="1" applyFont="1" applyFill="1" applyBorder="1" applyAlignment="1" applyProtection="1">
      <alignment horizontal="distributed"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2" fillId="0" borderId="0" xfId="0" applyFont="1" applyFill="1" applyAlignment="1">
      <alignment horizontal="right"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2" fillId="0" borderId="19" xfId="0" applyFont="1" applyBorder="1" applyAlignment="1">
      <alignment vertical="center"/>
    </xf>
    <xf numFmtId="0" fontId="5" fillId="0" borderId="19" xfId="0" applyFont="1" applyFill="1" applyBorder="1" applyAlignment="1">
      <alignment vertical="center"/>
    </xf>
    <xf numFmtId="1" fontId="2" fillId="0" borderId="19" xfId="0" applyNumberFormat="1" applyFont="1" applyFill="1" applyBorder="1" applyAlignment="1" applyProtection="1">
      <alignment vertical="center"/>
      <protection locked="0"/>
    </xf>
    <xf numFmtId="0" fontId="2" fillId="3" borderId="0" xfId="0" applyFont="1" applyFill="1" applyAlignment="1">
      <alignment vertical="center"/>
    </xf>
    <xf numFmtId="10" fontId="2" fillId="0" borderId="0" xfId="0" applyNumberFormat="1" applyFont="1" applyFill="1" applyAlignment="1">
      <alignment vertical="center"/>
    </xf>
    <xf numFmtId="10" fontId="2" fillId="0" borderId="0" xfId="0" applyNumberFormat="1" applyFont="1" applyFill="1" applyAlignment="1">
      <alignment horizontal="right" vertical="center"/>
    </xf>
    <xf numFmtId="10" fontId="1" fillId="0" borderId="0" xfId="0" applyNumberFormat="1" applyFont="1" applyFill="1" applyAlignment="1">
      <alignment horizontal="center" vertical="center"/>
    </xf>
    <xf numFmtId="0" fontId="5" fillId="0" borderId="27" xfId="0" applyFont="1" applyFill="1" applyBorder="1" applyAlignment="1">
      <alignment horizontal="center" vertical="center"/>
    </xf>
    <xf numFmtId="10" fontId="5" fillId="0" borderId="26" xfId="0" applyNumberFormat="1" applyFont="1" applyFill="1" applyBorder="1" applyAlignment="1">
      <alignment horizontal="center" vertical="center"/>
    </xf>
    <xf numFmtId="0" fontId="5" fillId="0" borderId="19" xfId="0" applyFont="1" applyFill="1" applyBorder="1" applyAlignment="1">
      <alignment horizontal="center" vertical="center"/>
    </xf>
    <xf numFmtId="10" fontId="5" fillId="0" borderId="19" xfId="0" applyNumberFormat="1" applyFont="1" applyFill="1" applyBorder="1" applyAlignment="1">
      <alignment horizontal="center" vertical="center" wrapText="1"/>
    </xf>
    <xf numFmtId="0" fontId="2" fillId="3" borderId="19" xfId="0" applyFont="1" applyFill="1" applyBorder="1" applyAlignment="1">
      <alignment vertical="center"/>
    </xf>
    <xf numFmtId="10" fontId="2" fillId="3" borderId="19" xfId="0" applyNumberFormat="1" applyFont="1" applyFill="1" applyBorder="1" applyAlignment="1">
      <alignment vertical="center"/>
    </xf>
    <xf numFmtId="0" fontId="5" fillId="3" borderId="23" xfId="0" applyFont="1" applyFill="1" applyBorder="1" applyAlignment="1">
      <alignment horizontal="center" vertical="center"/>
    </xf>
    <xf numFmtId="10" fontId="5" fillId="3" borderId="23" xfId="0" applyNumberFormat="1" applyFont="1" applyFill="1" applyBorder="1" applyAlignment="1">
      <alignment horizontal="center" vertical="center"/>
    </xf>
    <xf numFmtId="3" fontId="6" fillId="3" borderId="19" xfId="0" applyNumberFormat="1" applyFont="1" applyFill="1" applyBorder="1" applyAlignment="1" applyProtection="1">
      <alignment vertical="center"/>
    </xf>
    <xf numFmtId="10" fontId="2" fillId="0" borderId="19" xfId="0" applyNumberFormat="1" applyFont="1" applyFill="1" applyBorder="1" applyAlignment="1">
      <alignment vertical="center"/>
    </xf>
    <xf numFmtId="3" fontId="7" fillId="0" borderId="19" xfId="0" applyNumberFormat="1" applyFont="1" applyFill="1" applyBorder="1" applyAlignment="1" applyProtection="1">
      <alignment vertical="center"/>
    </xf>
    <xf numFmtId="0" fontId="1" fillId="0" borderId="0" xfId="55" applyFont="1" applyFill="1"/>
    <xf numFmtId="0" fontId="2" fillId="0" borderId="0" xfId="55" applyFont="1" applyFill="1"/>
    <xf numFmtId="0" fontId="7" fillId="0" borderId="0" xfId="55" applyFont="1" applyFill="1"/>
    <xf numFmtId="0" fontId="1" fillId="0" borderId="0" xfId="55" applyNumberFormat="1" applyFont="1" applyFill="1" applyAlignment="1" applyProtection="1">
      <alignment vertical="center"/>
    </xf>
    <xf numFmtId="0" fontId="1" fillId="0" borderId="0" xfId="55" applyNumberFormat="1" applyFont="1" applyFill="1" applyAlignment="1" applyProtection="1">
      <alignment horizontal="center" vertical="center"/>
    </xf>
    <xf numFmtId="0" fontId="2" fillId="0" borderId="0" xfId="55" applyNumberFormat="1" applyFont="1" applyFill="1" applyAlignment="1" applyProtection="1">
      <alignment horizontal="right" vertical="center"/>
    </xf>
    <xf numFmtId="0" fontId="5" fillId="0" borderId="28" xfId="55" applyNumberFormat="1" applyFont="1" applyFill="1" applyBorder="1" applyAlignment="1" applyProtection="1">
      <alignment horizontal="center" vertical="center"/>
    </xf>
    <xf numFmtId="0" fontId="2" fillId="0" borderId="21" xfId="55" applyNumberFormat="1" applyFont="1" applyFill="1" applyBorder="1" applyAlignment="1" applyProtection="1">
      <alignment horizontal="center" vertical="center"/>
    </xf>
    <xf numFmtId="0" fontId="2" fillId="0" borderId="19" xfId="55" applyNumberFormat="1" applyFont="1" applyFill="1" applyBorder="1" applyAlignment="1" applyProtection="1">
      <alignment horizontal="center" vertical="center" wrapText="1"/>
    </xf>
    <xf numFmtId="0" fontId="2" fillId="0" borderId="23" xfId="55" applyNumberFormat="1" applyFont="1" applyFill="1" applyBorder="1" applyAlignment="1" applyProtection="1">
      <alignment horizontal="center" vertical="center"/>
    </xf>
    <xf numFmtId="0" fontId="5" fillId="0" borderId="19" xfId="55" applyNumberFormat="1" applyFont="1" applyFill="1" applyBorder="1" applyAlignment="1" applyProtection="1">
      <alignment horizontal="center" vertical="center" wrapText="1"/>
    </xf>
    <xf numFmtId="0" fontId="2" fillId="0" borderId="19" xfId="55" applyFont="1" applyFill="1" applyBorder="1" applyAlignment="1">
      <alignment vertical="center"/>
    </xf>
    <xf numFmtId="3" fontId="2" fillId="0" borderId="19" xfId="55" applyNumberFormat="1" applyFont="1" applyFill="1" applyBorder="1" applyAlignment="1" applyProtection="1">
      <alignment horizontal="right" vertical="center"/>
    </xf>
    <xf numFmtId="3" fontId="2" fillId="0" borderId="19" xfId="55" applyNumberFormat="1" applyFont="1" applyFill="1" applyBorder="1" applyAlignment="1" applyProtection="1">
      <alignment horizontal="left" vertical="center"/>
    </xf>
    <xf numFmtId="0" fontId="2" fillId="0" borderId="19" xfId="55" applyFont="1" applyFill="1" applyBorder="1"/>
    <xf numFmtId="0" fontId="2" fillId="0" borderId="19" xfId="55" applyFont="1" applyFill="1" applyBorder="1" applyAlignment="1">
      <alignment horizontal="left" vertical="center"/>
    </xf>
    <xf numFmtId="0" fontId="2" fillId="0" borderId="19" xfId="55" applyFont="1" applyFill="1" applyBorder="1" applyAlignment="1">
      <alignment horizontal="left"/>
    </xf>
    <xf numFmtId="3" fontId="7" fillId="0" borderId="19" xfId="55" applyNumberFormat="1" applyFont="1" applyFill="1" applyBorder="1" applyAlignment="1" applyProtection="1">
      <alignment horizontal="right" vertical="center"/>
    </xf>
    <xf numFmtId="0" fontId="7" fillId="0" borderId="19" xfId="55" applyFont="1" applyFill="1" applyBorder="1"/>
    <xf numFmtId="0" fontId="5" fillId="0" borderId="0" xfId="55" applyNumberFormat="1" applyFont="1" applyFill="1" applyBorder="1" applyAlignment="1" applyProtection="1">
      <alignment horizontal="center" vertical="center"/>
    </xf>
    <xf numFmtId="0" fontId="2" fillId="0" borderId="28" xfId="55" applyNumberFormat="1" applyFont="1" applyFill="1" applyBorder="1" applyAlignment="1" applyProtection="1">
      <alignment horizontal="right" vertical="center"/>
    </xf>
    <xf numFmtId="0" fontId="5" fillId="0" borderId="21" xfId="55" applyNumberFormat="1" applyFont="1" applyFill="1" applyBorder="1" applyAlignment="1" applyProtection="1">
      <alignment horizontal="center" vertical="center" wrapText="1"/>
    </xf>
    <xf numFmtId="0" fontId="5" fillId="0" borderId="23" xfId="55" applyNumberFormat="1" applyFont="1" applyFill="1" applyBorder="1" applyAlignment="1" applyProtection="1">
      <alignment horizontal="center" vertical="center" wrapText="1"/>
    </xf>
    <xf numFmtId="1" fontId="2" fillId="0" borderId="19" xfId="0" applyNumberFormat="1" applyFont="1" applyFill="1" applyBorder="1" applyAlignment="1" applyProtection="1">
      <alignment vertical="center" wrapText="1"/>
      <protection locked="0"/>
    </xf>
    <xf numFmtId="0" fontId="2" fillId="0" borderId="19" xfId="0" applyNumberFormat="1" applyFont="1" applyFill="1" applyBorder="1" applyAlignment="1" applyProtection="1">
      <alignment vertical="center" wrapText="1"/>
      <protection locked="0"/>
    </xf>
    <xf numFmtId="3" fontId="2" fillId="0" borderId="19" xfId="0" applyNumberFormat="1" applyFont="1" applyFill="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1" fillId="3" borderId="0" xfId="55" applyFont="1" applyFill="1"/>
    <xf numFmtId="0" fontId="1" fillId="3" borderId="0" xfId="0" applyFont="1" applyFill="1" applyAlignment="1">
      <alignment horizontal="center" vertical="center"/>
    </xf>
    <xf numFmtId="0" fontId="2" fillId="0" borderId="19" xfId="55" applyNumberFormat="1" applyFont="1" applyFill="1" applyBorder="1" applyAlignment="1" applyProtection="1">
      <alignment horizontal="centerContinuous" vertical="center" wrapText="1"/>
    </xf>
    <xf numFmtId="0" fontId="2" fillId="0" borderId="29" xfId="55" applyNumberFormat="1" applyFont="1" applyFill="1" applyBorder="1" applyAlignment="1" applyProtection="1">
      <alignment horizontal="center" vertical="center"/>
    </xf>
    <xf numFmtId="0" fontId="2" fillId="0" borderId="21" xfId="55" applyNumberFormat="1" applyFont="1" applyFill="1" applyBorder="1" applyAlignment="1" applyProtection="1">
      <alignment horizontal="center" vertical="center" wrapText="1"/>
    </xf>
    <xf numFmtId="0" fontId="7" fillId="0" borderId="0" xfId="55" applyNumberFormat="1" applyFont="1" applyFill="1" applyAlignment="1" applyProtection="1">
      <alignment horizontal="right" vertical="center"/>
    </xf>
    <xf numFmtId="0" fontId="7" fillId="0" borderId="19" xfId="55" applyNumberFormat="1" applyFont="1" applyFill="1" applyBorder="1" applyAlignment="1" applyProtection="1">
      <alignment horizontal="centerContinuous" vertical="center" wrapText="1"/>
    </xf>
    <xf numFmtId="0" fontId="2" fillId="0" borderId="25" xfId="55" applyNumberFormat="1" applyFont="1" applyFill="1" applyBorder="1" applyAlignment="1" applyProtection="1">
      <alignment horizontal="center" vertical="center" wrapText="1"/>
    </xf>
    <xf numFmtId="0" fontId="2" fillId="0" borderId="27" xfId="55" applyNumberFormat="1" applyFont="1" applyFill="1" applyBorder="1" applyAlignment="1" applyProtection="1">
      <alignment horizontal="center" vertical="center" wrapText="1"/>
    </xf>
    <xf numFmtId="0" fontId="2" fillId="0" borderId="23" xfId="55" applyNumberFormat="1" applyFont="1" applyFill="1" applyBorder="1" applyAlignment="1" applyProtection="1">
      <alignment horizontal="center" vertical="center" wrapText="1"/>
    </xf>
    <xf numFmtId="0" fontId="2" fillId="0" borderId="26" xfId="55" applyNumberFormat="1" applyFont="1" applyFill="1" applyBorder="1" applyAlignment="1" applyProtection="1">
      <alignment horizontal="center" vertical="center" wrapText="1"/>
    </xf>
    <xf numFmtId="0" fontId="1" fillId="3" borderId="0" xfId="0" applyFont="1" applyFill="1" applyAlignment="1">
      <alignment vertical="center"/>
    </xf>
    <xf numFmtId="0" fontId="5" fillId="3" borderId="0" xfId="0" applyFont="1" applyFill="1" applyAlignment="1">
      <alignment vertical="center"/>
    </xf>
    <xf numFmtId="0" fontId="2" fillId="0"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vertical="center"/>
    </xf>
    <xf numFmtId="0" fontId="5" fillId="3" borderId="19" xfId="0" applyFont="1" applyFill="1" applyBorder="1" applyAlignment="1">
      <alignment horizontal="center" vertical="center"/>
    </xf>
    <xf numFmtId="0" fontId="5" fillId="3" borderId="19" xfId="0" applyFont="1" applyFill="1" applyBorder="1" applyAlignment="1">
      <alignment horizontal="center" vertical="center" wrapText="1"/>
    </xf>
    <xf numFmtId="0" fontId="2" fillId="3" borderId="19" xfId="0" applyFont="1" applyFill="1" applyBorder="1" applyAlignment="1">
      <alignment horizontal="center" vertical="center"/>
    </xf>
    <xf numFmtId="179" fontId="2" fillId="3" borderId="19" xfId="0" applyNumberFormat="1" applyFont="1" applyFill="1" applyBorder="1" applyAlignment="1" applyProtection="1">
      <alignment vertical="center"/>
      <protection locked="0"/>
    </xf>
    <xf numFmtId="0" fontId="2" fillId="3" borderId="19" xfId="0" applyFont="1" applyFill="1" applyBorder="1" applyAlignment="1">
      <alignment horizontal="left" vertical="center"/>
    </xf>
    <xf numFmtId="0" fontId="5" fillId="3" borderId="19" xfId="0" applyFont="1" applyFill="1" applyBorder="1" applyAlignment="1">
      <alignment horizontal="distributed" vertical="center"/>
    </xf>
    <xf numFmtId="0" fontId="2" fillId="3" borderId="28" xfId="0" applyFont="1" applyFill="1" applyBorder="1" applyAlignment="1">
      <alignment horizontal="right" vertical="center"/>
    </xf>
    <xf numFmtId="0" fontId="2" fillId="0" borderId="19" xfId="0" applyFont="1" applyFill="1" applyBorder="1" applyAlignment="1">
      <alignment horizontal="center" vertical="center" wrapText="1"/>
    </xf>
    <xf numFmtId="179" fontId="2" fillId="3" borderId="19" xfId="0" applyNumberFormat="1" applyFont="1" applyFill="1" applyBorder="1" applyAlignment="1" applyProtection="1">
      <alignment horizontal="left" vertical="center"/>
      <protection locked="0"/>
    </xf>
    <xf numFmtId="180" fontId="2" fillId="3" borderId="19" xfId="0" applyNumberFormat="1" applyFont="1" applyFill="1" applyBorder="1" applyAlignment="1" applyProtection="1">
      <alignment horizontal="left" vertical="center"/>
      <protection locked="0"/>
    </xf>
    <xf numFmtId="179" fontId="2" fillId="3" borderId="23" xfId="0" applyNumberFormat="1" applyFont="1" applyFill="1" applyBorder="1" applyAlignment="1" applyProtection="1">
      <alignment horizontal="left" vertical="center"/>
      <protection locked="0"/>
    </xf>
    <xf numFmtId="0" fontId="2" fillId="3" borderId="23" xfId="0" applyFont="1" applyFill="1" applyBorder="1" applyAlignment="1">
      <alignment vertical="center"/>
    </xf>
    <xf numFmtId="180" fontId="2" fillId="0" borderId="25" xfId="0" applyNumberFormat="1" applyFont="1" applyFill="1" applyBorder="1" applyAlignment="1" applyProtection="1">
      <alignment horizontal="center" vertical="center"/>
      <protection locked="0"/>
    </xf>
    <xf numFmtId="179" fontId="2" fillId="0" borderId="25" xfId="0" applyNumberFormat="1" applyFont="1" applyFill="1" applyBorder="1" applyAlignment="1" applyProtection="1">
      <alignment horizontal="center" vertical="center"/>
      <protection locked="0"/>
    </xf>
    <xf numFmtId="0" fontId="2" fillId="0" borderId="19" xfId="0" applyFont="1" applyFill="1" applyBorder="1" applyAlignment="1">
      <alignment horizontal="center" vertical="center"/>
    </xf>
    <xf numFmtId="0" fontId="2" fillId="0" borderId="25" xfId="0" applyFont="1" applyBorder="1" applyAlignment="1">
      <alignment horizontal="center" vertical="center"/>
    </xf>
    <xf numFmtId="0" fontId="2" fillId="3" borderId="25" xfId="0" applyFont="1" applyFill="1" applyBorder="1" applyAlignment="1">
      <alignment vertical="center"/>
    </xf>
    <xf numFmtId="0" fontId="2" fillId="0" borderId="25" xfId="0" applyFont="1" applyFill="1" applyBorder="1" applyAlignment="1">
      <alignment vertical="center"/>
    </xf>
    <xf numFmtId="0" fontId="2" fillId="0" borderId="25" xfId="0" applyFont="1" applyBorder="1" applyAlignment="1">
      <alignment vertical="center"/>
    </xf>
    <xf numFmtId="0" fontId="1" fillId="0" borderId="0" xfId="0" applyFont="1" applyFill="1" applyAlignment="1" applyProtection="1">
      <alignment vertical="center"/>
      <protection locked="0"/>
    </xf>
    <xf numFmtId="0" fontId="6" fillId="3" borderId="0" xfId="0" applyFont="1" applyFill="1" applyAlignment="1" applyProtection="1">
      <alignment vertical="center"/>
      <protection locked="0"/>
    </xf>
    <xf numFmtId="0" fontId="2" fillId="0" borderId="0" xfId="0" applyFont="1" applyFill="1" applyAlignment="1" applyProtection="1">
      <alignment vertical="center"/>
      <protection locked="0"/>
    </xf>
    <xf numFmtId="0" fontId="2" fillId="0"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1" fillId="0" borderId="0" xfId="0" applyFont="1" applyFill="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5" fillId="0" borderId="25" xfId="0" applyFont="1" applyFill="1" applyBorder="1" applyAlignment="1" applyProtection="1">
      <alignment horizontal="center" vertical="center"/>
      <protection locked="0"/>
    </xf>
    <xf numFmtId="0" fontId="5" fillId="0" borderId="27" xfId="0" applyFont="1" applyFill="1" applyBorder="1" applyAlignment="1" applyProtection="1">
      <alignment horizontal="center" vertical="center"/>
      <protection locked="0"/>
    </xf>
    <xf numFmtId="0" fontId="5" fillId="0" borderId="26"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left" vertical="center"/>
      <protection locked="0"/>
    </xf>
    <xf numFmtId="0" fontId="2" fillId="0" borderId="19" xfId="0" applyFont="1" applyFill="1" applyBorder="1" applyAlignment="1" applyProtection="1">
      <alignment vertical="center"/>
      <protection locked="0"/>
    </xf>
    <xf numFmtId="1" fontId="5" fillId="0" borderId="19" xfId="0" applyNumberFormat="1" applyFont="1" applyFill="1" applyBorder="1" applyAlignment="1" applyProtection="1">
      <alignment vertical="center"/>
      <protection locked="0"/>
    </xf>
    <xf numFmtId="1" fontId="5" fillId="0" borderId="19" xfId="0" applyNumberFormat="1" applyFont="1" applyFill="1" applyBorder="1" applyAlignment="1" applyProtection="1">
      <alignment horizontal="center" vertical="center"/>
      <protection locked="0"/>
    </xf>
    <xf numFmtId="1" fontId="2" fillId="0" borderId="19" xfId="0" applyNumberFormat="1" applyFont="1" applyFill="1" applyBorder="1" applyAlignment="1" applyProtection="1">
      <alignment horizontal="left" vertical="center"/>
      <protection locked="0"/>
    </xf>
    <xf numFmtId="1" fontId="2" fillId="0" borderId="19" xfId="0" applyNumberFormat="1"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0" fontId="2" fillId="0" borderId="19" xfId="0" applyNumberFormat="1" applyFont="1" applyFill="1" applyBorder="1" applyAlignment="1" applyProtection="1">
      <alignment vertical="center"/>
      <protection locked="0"/>
    </xf>
    <xf numFmtId="0" fontId="2" fillId="0" borderId="19" xfId="0" applyNumberFormat="1" applyFont="1" applyFill="1" applyBorder="1" applyAlignment="1" applyProtection="1">
      <alignment horizontal="center" vertical="center"/>
      <protection locked="0"/>
    </xf>
    <xf numFmtId="3" fontId="2" fillId="0" borderId="19" xfId="0" applyNumberFormat="1" applyFont="1" applyFill="1" applyBorder="1" applyAlignment="1" applyProtection="1">
      <alignment vertical="center"/>
      <protection locked="0"/>
    </xf>
    <xf numFmtId="3" fontId="2" fillId="0" borderId="19" xfId="0" applyNumberFormat="1" applyFont="1" applyFill="1" applyBorder="1" applyAlignment="1" applyProtection="1">
      <alignment horizontal="center" vertical="center"/>
      <protection locked="0"/>
    </xf>
    <xf numFmtId="3" fontId="2" fillId="0" borderId="19" xfId="0" applyNumberFormat="1" applyFont="1" applyFill="1" applyBorder="1" applyAlignment="1" applyProtection="1">
      <alignment horizontal="center" vertical="center"/>
    </xf>
    <xf numFmtId="0" fontId="2" fillId="0" borderId="19" xfId="0" applyFont="1" applyBorder="1" applyAlignment="1" applyProtection="1">
      <alignment horizontal="center" vertical="center"/>
      <protection locked="0"/>
    </xf>
    <xf numFmtId="1" fontId="6" fillId="3" borderId="19" xfId="0" applyNumberFormat="1" applyFont="1" applyFill="1" applyBorder="1" applyAlignment="1" applyProtection="1">
      <alignment vertical="center"/>
      <protection locked="0"/>
    </xf>
    <xf numFmtId="0" fontId="6" fillId="3" borderId="19" xfId="0" applyFont="1" applyFill="1" applyBorder="1" applyAlignment="1" applyProtection="1">
      <alignment vertical="center"/>
      <protection locked="0"/>
    </xf>
    <xf numFmtId="1" fontId="6" fillId="3" borderId="19" xfId="0" applyNumberFormat="1"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3" fontId="2" fillId="0" borderId="21" xfId="0" applyNumberFormat="1" applyFont="1" applyFill="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25" xfId="0" applyFont="1" applyFill="1" applyBorder="1" applyAlignment="1" applyProtection="1">
      <alignment horizontal="center" vertical="center"/>
      <protection locked="0"/>
    </xf>
    <xf numFmtId="1" fontId="2" fillId="0" borderId="26" xfId="0" applyNumberFormat="1" applyFont="1" applyFill="1" applyBorder="1" applyAlignment="1" applyProtection="1">
      <alignment vertical="center"/>
      <protection locked="0"/>
    </xf>
    <xf numFmtId="0" fontId="5" fillId="0" borderId="19" xfId="0" applyFont="1" applyFill="1" applyBorder="1" applyAlignment="1" applyProtection="1">
      <alignment horizontal="distributed" vertical="center"/>
      <protection locked="0"/>
    </xf>
    <xf numFmtId="1" fontId="2" fillId="0" borderId="23" xfId="0" applyNumberFormat="1" applyFont="1" applyFill="1" applyBorder="1" applyAlignment="1" applyProtection="1">
      <alignment horizontal="left" vertical="center"/>
      <protection locked="0"/>
    </xf>
    <xf numFmtId="1" fontId="2" fillId="3" borderId="19" xfId="0" applyNumberFormat="1" applyFont="1" applyFill="1" applyBorder="1" applyAlignment="1" applyProtection="1">
      <alignment vertical="center"/>
      <protection locked="0"/>
    </xf>
    <xf numFmtId="0" fontId="2" fillId="0" borderId="19" xfId="0" applyFont="1" applyBorder="1" applyAlignment="1" applyProtection="1">
      <alignment horizontal="left" vertical="center" wrapText="1"/>
      <protection locked="0"/>
    </xf>
    <xf numFmtId="0" fontId="5" fillId="0" borderId="19"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10" fontId="2" fillId="3" borderId="0" xfId="0" applyNumberFormat="1" applyFont="1" applyFill="1" applyAlignment="1">
      <alignment vertical="center"/>
    </xf>
    <xf numFmtId="0" fontId="3" fillId="3" borderId="0" xfId="0" applyFont="1" applyFill="1" applyAlignment="1">
      <alignment vertical="center"/>
    </xf>
    <xf numFmtId="0" fontId="2" fillId="3" borderId="0" xfId="0" applyFont="1" applyFill="1" applyAlignment="1">
      <alignment horizontal="right" vertical="center"/>
    </xf>
    <xf numFmtId="10" fontId="1" fillId="3" borderId="0" xfId="0" applyNumberFormat="1" applyFont="1" applyFill="1" applyAlignment="1">
      <alignment horizontal="center" vertical="center"/>
    </xf>
    <xf numFmtId="10" fontId="5" fillId="3" borderId="19" xfId="0" applyNumberFormat="1" applyFont="1" applyFill="1" applyBorder="1" applyAlignment="1">
      <alignment horizontal="center" vertical="center" wrapText="1"/>
    </xf>
    <xf numFmtId="3" fontId="8" fillId="0" borderId="19" xfId="0" applyNumberFormat="1" applyFont="1" applyFill="1" applyBorder="1" applyAlignment="1" applyProtection="1">
      <alignment horizontal="right" vertical="center"/>
    </xf>
    <xf numFmtId="180" fontId="2" fillId="3" borderId="23" xfId="0" applyNumberFormat="1" applyFont="1" applyFill="1" applyBorder="1" applyAlignment="1" applyProtection="1">
      <alignment horizontal="left" vertical="center"/>
      <protection locked="0"/>
    </xf>
    <xf numFmtId="0" fontId="5" fillId="3" borderId="19" xfId="0" applyFont="1" applyFill="1" applyBorder="1" applyAlignment="1">
      <alignment vertical="center"/>
    </xf>
    <xf numFmtId="0" fontId="2" fillId="3" borderId="19" xfId="0" applyNumberFormat="1" applyFont="1" applyFill="1" applyBorder="1" applyAlignment="1" applyProtection="1">
      <alignment vertical="center"/>
      <protection locked="0"/>
    </xf>
    <xf numFmtId="0" fontId="7" fillId="3" borderId="19" xfId="0" applyFont="1" applyFill="1" applyBorder="1" applyAlignment="1">
      <alignment vertical="center"/>
    </xf>
    <xf numFmtId="0" fontId="7" fillId="0" borderId="0" xfId="0" applyFont="1" applyFill="1" applyAlignment="1">
      <alignment vertical="center"/>
    </xf>
    <xf numFmtId="10" fontId="2" fillId="0" borderId="19" xfId="0" applyNumberFormat="1" applyFont="1" applyFill="1" applyBorder="1" applyAlignment="1">
      <alignment horizontal="center" vertical="center"/>
    </xf>
    <xf numFmtId="0" fontId="7" fillId="0" borderId="19" xfId="0" applyFont="1" applyFill="1" applyBorder="1" applyAlignment="1">
      <alignment vertical="center"/>
    </xf>
    <xf numFmtId="0" fontId="2" fillId="0" borderId="30" xfId="0" applyFont="1" applyFill="1" applyBorder="1" applyAlignment="1">
      <alignment horizontal="left" vertical="center" wrapText="1"/>
    </xf>
    <xf numFmtId="0" fontId="9" fillId="0" borderId="0" xfId="0" applyFont="1" applyAlignment="1" applyProtection="1">
      <alignment vertical="center"/>
      <protection locked="0"/>
    </xf>
    <xf numFmtId="0" fontId="10" fillId="0" borderId="0" xfId="0" applyFont="1" applyAlignment="1" applyProtection="1">
      <alignment vertical="center"/>
      <protection locked="0"/>
    </xf>
    <xf numFmtId="0" fontId="0" fillId="0" borderId="0" xfId="0" applyAlignment="1" applyProtection="1">
      <alignment vertical="center"/>
      <protection locked="0"/>
    </xf>
    <xf numFmtId="0" fontId="11" fillId="0" borderId="0" xfId="0" applyFont="1" applyAlignment="1" applyProtection="1">
      <alignment horizontal="center" vertical="center"/>
      <protection locked="0"/>
    </xf>
    <xf numFmtId="0" fontId="9" fillId="0" borderId="0" xfId="0" applyFont="1" applyAlignment="1" applyProtection="1">
      <alignment horizontal="left" vertical="center"/>
      <protection locked="0"/>
    </xf>
    <xf numFmtId="0" fontId="12" fillId="0" borderId="0" xfId="0" applyFont="1" applyAlignment="1" applyProtection="1">
      <alignment vertical="center"/>
      <protection locked="0"/>
    </xf>
    <xf numFmtId="0" fontId="13" fillId="0" borderId="0" xfId="0" applyFont="1" applyAlignment="1" applyProtection="1">
      <alignment vertical="center"/>
      <protection locked="0"/>
    </xf>
    <xf numFmtId="0" fontId="14"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2" xfId="53"/>
    <cellStyle name="常规 3" xfId="54"/>
    <cellStyle name="常规 4" xfId="5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customXml" Target="../customXml/item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showGridLines="0" showZeros="0" workbookViewId="0">
      <selection activeCell="A3" sqref="A3"/>
    </sheetView>
  </sheetViews>
  <sheetFormatPr defaultColWidth="9" defaultRowHeight="14.25" outlineLevelRow="5" outlineLevelCol="1"/>
  <cols>
    <col min="1" max="1" width="148.375" style="243" customWidth="1"/>
    <col min="2" max="2" width="9" style="243" hidden="1" customWidth="1"/>
    <col min="3" max="16384" width="9" style="243"/>
  </cols>
  <sheetData>
    <row r="1" ht="36.75" customHeight="1" spans="1:2">
      <c r="A1" s="246" t="s">
        <v>0</v>
      </c>
      <c r="B1" s="243" t="s">
        <v>1</v>
      </c>
    </row>
    <row r="2" ht="52.5" customHeight="1" spans="1:2">
      <c r="A2" s="247"/>
      <c r="B2" s="243" t="s">
        <v>2</v>
      </c>
    </row>
    <row r="3" ht="178.5" customHeight="1" spans="1:2">
      <c r="A3" s="248" t="s">
        <v>3</v>
      </c>
      <c r="B3" s="243" t="s">
        <v>4</v>
      </c>
    </row>
    <row r="4" ht="51.75" customHeight="1" spans="1:2">
      <c r="A4" s="248" t="s">
        <v>0</v>
      </c>
      <c r="B4" s="243" t="s">
        <v>5</v>
      </c>
    </row>
    <row r="5" ht="33" customHeight="1" spans="1:2">
      <c r="A5" s="249"/>
      <c r="B5" s="243" t="s">
        <v>6</v>
      </c>
    </row>
    <row r="6" ht="42" customHeight="1" spans="1:2">
      <c r="A6" s="249"/>
      <c r="B6" s="243" t="s">
        <v>7</v>
      </c>
    </row>
  </sheetData>
  <printOptions horizontalCentered="1"/>
  <pageMargins left="0.75" right="0.75" top="0.98" bottom="0.98" header="0.51" footer="0.51"/>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26"/>
  <sheetViews>
    <sheetView showGridLines="0" showZeros="0" topLeftCell="A4" workbookViewId="0">
      <selection activeCell="AM5" sqref="AM5"/>
    </sheetView>
  </sheetViews>
  <sheetFormatPr defaultColWidth="5.75" defaultRowHeight="13.5"/>
  <cols>
    <col min="1" max="1" width="10.875" style="127" customWidth="1"/>
    <col min="2" max="2" width="3.25" style="127" customWidth="1"/>
    <col min="3" max="3" width="6.9" style="127" customWidth="1"/>
    <col min="4" max="4" width="2.75" style="127" customWidth="1"/>
    <col min="5" max="5" width="3.25" style="127" customWidth="1"/>
    <col min="6" max="8" width="2.875" style="127" customWidth="1"/>
    <col min="9" max="9" width="2.5" style="127" customWidth="1"/>
    <col min="10" max="10" width="2.5" style="128" customWidth="1"/>
    <col min="11" max="11" width="2.75" style="127" customWidth="1"/>
    <col min="12" max="12" width="3" style="128" customWidth="1"/>
    <col min="13" max="13" width="3.375" style="128" customWidth="1"/>
    <col min="14" max="14" width="3.25" style="128" customWidth="1"/>
    <col min="15" max="15" width="2.75" style="127" customWidth="1"/>
    <col min="16" max="16" width="3.625" style="127" customWidth="1"/>
    <col min="17" max="17" width="3.375" style="127" customWidth="1"/>
    <col min="18" max="18" width="2.625" style="127" customWidth="1"/>
    <col min="19" max="20" width="2.75" style="128" customWidth="1"/>
    <col min="21" max="21" width="3.375" style="128" customWidth="1"/>
    <col min="22" max="22" width="3.25" style="128" customWidth="1"/>
    <col min="23" max="23" width="3.625" style="127" customWidth="1"/>
    <col min="24" max="24" width="4.375" style="127" customWidth="1"/>
    <col min="25" max="26" width="3.125" style="127" customWidth="1"/>
    <col min="27" max="27" width="2.625" style="127" customWidth="1"/>
    <col min="28" max="28" width="3.125" style="127" customWidth="1"/>
    <col min="29" max="29" width="3.25" style="127" customWidth="1"/>
    <col min="30" max="30" width="4.25" style="127" customWidth="1"/>
    <col min="31" max="31" width="4.375" style="127" customWidth="1"/>
    <col min="32" max="32" width="3.25" style="127" customWidth="1"/>
    <col min="33" max="33" width="3.125" style="127" customWidth="1"/>
    <col min="34" max="34" width="3.25" style="127" customWidth="1"/>
    <col min="35" max="35" width="3.75" style="127" customWidth="1"/>
    <col min="36" max="36" width="2.875" style="127" customWidth="1"/>
    <col min="37" max="37" width="4.375" style="127" customWidth="1"/>
    <col min="38" max="38" width="8" style="127" customWidth="1"/>
    <col min="39" max="16384" width="5.75" style="127"/>
  </cols>
  <sheetData>
    <row r="1" ht="14.25" spans="1:1">
      <c r="A1" s="104" t="s">
        <v>1225</v>
      </c>
    </row>
    <row r="2" s="126" customFormat="1" ht="28.5" customHeight="1" spans="1:38">
      <c r="A2" s="72" t="s">
        <v>1226</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row>
    <row r="3" ht="17.1" customHeight="1" spans="1:38">
      <c r="A3" s="146" t="s">
        <v>26</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row>
    <row r="4" ht="31.5" customHeight="1" spans="1:38">
      <c r="A4" s="133" t="s">
        <v>1168</v>
      </c>
      <c r="B4" s="147" t="s">
        <v>1227</v>
      </c>
      <c r="C4" s="134" t="s">
        <v>1228</v>
      </c>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row>
    <row r="5" ht="276" customHeight="1" spans="1:38">
      <c r="A5" s="135"/>
      <c r="B5" s="148"/>
      <c r="C5" s="136" t="s">
        <v>1229</v>
      </c>
      <c r="D5" s="149" t="s">
        <v>1230</v>
      </c>
      <c r="E5" s="150" t="s">
        <v>1231</v>
      </c>
      <c r="F5" s="151" t="s">
        <v>1232</v>
      </c>
      <c r="G5" s="151" t="s">
        <v>1233</v>
      </c>
      <c r="H5" s="151" t="s">
        <v>1234</v>
      </c>
      <c r="I5" s="151" t="s">
        <v>1235</v>
      </c>
      <c r="J5" s="151" t="s">
        <v>1236</v>
      </c>
      <c r="K5" s="151" t="s">
        <v>1237</v>
      </c>
      <c r="L5" s="151" t="s">
        <v>1238</v>
      </c>
      <c r="M5" s="151" t="s">
        <v>1239</v>
      </c>
      <c r="N5" s="151" t="s">
        <v>1240</v>
      </c>
      <c r="O5" s="151" t="s">
        <v>1241</v>
      </c>
      <c r="P5" s="151" t="s">
        <v>1242</v>
      </c>
      <c r="Q5" s="152" t="s">
        <v>1243</v>
      </c>
      <c r="R5" s="152" t="s">
        <v>1244</v>
      </c>
      <c r="S5" s="152" t="s">
        <v>1245</v>
      </c>
      <c r="T5" s="152" t="s">
        <v>1246</v>
      </c>
      <c r="U5" s="152" t="s">
        <v>1247</v>
      </c>
      <c r="V5" s="152" t="s">
        <v>1248</v>
      </c>
      <c r="W5" s="152" t="s">
        <v>1249</v>
      </c>
      <c r="X5" s="152" t="s">
        <v>1250</v>
      </c>
      <c r="Y5" s="152" t="s">
        <v>1251</v>
      </c>
      <c r="Z5" s="152" t="s">
        <v>1252</v>
      </c>
      <c r="AA5" s="152" t="s">
        <v>1253</v>
      </c>
      <c r="AB5" s="152" t="s">
        <v>1254</v>
      </c>
      <c r="AC5" s="152" t="s">
        <v>1255</v>
      </c>
      <c r="AD5" s="152" t="s">
        <v>1256</v>
      </c>
      <c r="AE5" s="152" t="s">
        <v>1257</v>
      </c>
      <c r="AF5" s="152" t="s">
        <v>1258</v>
      </c>
      <c r="AG5" s="152" t="s">
        <v>1259</v>
      </c>
      <c r="AH5" s="152" t="s">
        <v>1260</v>
      </c>
      <c r="AI5" s="152" t="s">
        <v>1261</v>
      </c>
      <c r="AJ5" s="152" t="s">
        <v>1262</v>
      </c>
      <c r="AK5" s="152" t="s">
        <v>1263</v>
      </c>
      <c r="AL5" s="151" t="s">
        <v>1264</v>
      </c>
    </row>
    <row r="6" ht="17.25" customHeight="1" spans="1:38">
      <c r="A6" s="137" t="s">
        <v>1197</v>
      </c>
      <c r="B6" s="138"/>
      <c r="C6" s="138">
        <f>SUM(D6:AL6)</f>
        <v>5102</v>
      </c>
      <c r="D6" s="138">
        <v>19</v>
      </c>
      <c r="E6" s="138"/>
      <c r="F6" s="138"/>
      <c r="G6" s="138"/>
      <c r="H6" s="138"/>
      <c r="I6" s="138"/>
      <c r="J6" s="143"/>
      <c r="K6" s="138"/>
      <c r="L6" s="143">
        <v>26</v>
      </c>
      <c r="M6" s="143"/>
      <c r="N6" s="143"/>
      <c r="O6" s="138"/>
      <c r="P6" s="138"/>
      <c r="Q6" s="138">
        <v>19</v>
      </c>
      <c r="R6" s="138"/>
      <c r="S6" s="143"/>
      <c r="T6" s="143"/>
      <c r="U6" s="143"/>
      <c r="V6" s="143"/>
      <c r="W6" s="138">
        <v>20</v>
      </c>
      <c r="X6" s="140">
        <v>514</v>
      </c>
      <c r="Y6" s="140">
        <v>4</v>
      </c>
      <c r="Z6" s="140"/>
      <c r="AA6" s="140"/>
      <c r="AB6" s="140"/>
      <c r="AC6" s="140"/>
      <c r="AD6" s="140"/>
      <c r="AE6" s="140"/>
      <c r="AF6" s="140"/>
      <c r="AG6" s="140"/>
      <c r="AH6" s="140"/>
      <c r="AI6" s="140"/>
      <c r="AJ6" s="140"/>
      <c r="AK6" s="140"/>
      <c r="AL6" s="140">
        <v>4500</v>
      </c>
    </row>
    <row r="7" ht="17.25" customHeight="1" spans="1:38">
      <c r="A7" s="137"/>
      <c r="B7" s="138"/>
      <c r="C7" s="138"/>
      <c r="D7" s="138"/>
      <c r="E7" s="138"/>
      <c r="F7" s="138"/>
      <c r="G7" s="138"/>
      <c r="H7" s="138"/>
      <c r="I7" s="138"/>
      <c r="J7" s="143"/>
      <c r="K7" s="138"/>
      <c r="L7" s="143"/>
      <c r="M7" s="143"/>
      <c r="N7" s="143"/>
      <c r="O7" s="138"/>
      <c r="P7" s="138"/>
      <c r="Q7" s="138"/>
      <c r="R7" s="138"/>
      <c r="S7" s="143"/>
      <c r="T7" s="143"/>
      <c r="U7" s="143"/>
      <c r="V7" s="143"/>
      <c r="W7" s="138"/>
      <c r="X7" s="140"/>
      <c r="Y7" s="140"/>
      <c r="Z7" s="140"/>
      <c r="AA7" s="140"/>
      <c r="AB7" s="140"/>
      <c r="AC7" s="140"/>
      <c r="AD7" s="140"/>
      <c r="AE7" s="140"/>
      <c r="AF7" s="140"/>
      <c r="AG7" s="140"/>
      <c r="AH7" s="140"/>
      <c r="AI7" s="140"/>
      <c r="AJ7" s="140"/>
      <c r="AK7" s="140"/>
      <c r="AL7" s="140"/>
    </row>
    <row r="8" ht="17.25" customHeight="1" spans="1:38">
      <c r="A8" s="139"/>
      <c r="B8" s="138"/>
      <c r="C8" s="138"/>
      <c r="D8" s="138"/>
      <c r="E8" s="138"/>
      <c r="F8" s="138"/>
      <c r="G8" s="138"/>
      <c r="H8" s="138"/>
      <c r="I8" s="138"/>
      <c r="J8" s="143"/>
      <c r="K8" s="138"/>
      <c r="L8" s="143"/>
      <c r="M8" s="143"/>
      <c r="N8" s="143"/>
      <c r="O8" s="138"/>
      <c r="P8" s="138"/>
      <c r="Q8" s="138"/>
      <c r="R8" s="138"/>
      <c r="S8" s="143"/>
      <c r="T8" s="143"/>
      <c r="U8" s="143"/>
      <c r="V8" s="143"/>
      <c r="W8" s="138"/>
      <c r="X8" s="140"/>
      <c r="Y8" s="140"/>
      <c r="Z8" s="140"/>
      <c r="AA8" s="140"/>
      <c r="AB8" s="140"/>
      <c r="AC8" s="140"/>
      <c r="AD8" s="140"/>
      <c r="AE8" s="140"/>
      <c r="AF8" s="140"/>
      <c r="AG8" s="140"/>
      <c r="AH8" s="140"/>
      <c r="AI8" s="140"/>
      <c r="AJ8" s="140"/>
      <c r="AK8" s="140"/>
      <c r="AL8" s="140"/>
    </row>
    <row r="9" ht="17.25" customHeight="1" spans="1:38">
      <c r="A9" s="137"/>
      <c r="B9" s="140"/>
      <c r="C9" s="140"/>
      <c r="D9" s="140"/>
      <c r="E9" s="140"/>
      <c r="F9" s="140"/>
      <c r="G9" s="140"/>
      <c r="H9" s="140"/>
      <c r="I9" s="140"/>
      <c r="J9" s="144"/>
      <c r="K9" s="140"/>
      <c r="L9" s="144"/>
      <c r="M9" s="144"/>
      <c r="N9" s="144"/>
      <c r="O9" s="140"/>
      <c r="P9" s="140"/>
      <c r="Q9" s="140"/>
      <c r="R9" s="140"/>
      <c r="S9" s="144"/>
      <c r="T9" s="144"/>
      <c r="U9" s="144"/>
      <c r="V9" s="144"/>
      <c r="W9" s="140"/>
      <c r="X9" s="140"/>
      <c r="Y9" s="140"/>
      <c r="Z9" s="140"/>
      <c r="AA9" s="140"/>
      <c r="AB9" s="140"/>
      <c r="AC9" s="140"/>
      <c r="AD9" s="140"/>
      <c r="AE9" s="140"/>
      <c r="AF9" s="140"/>
      <c r="AG9" s="140"/>
      <c r="AH9" s="140"/>
      <c r="AI9" s="140"/>
      <c r="AJ9" s="140"/>
      <c r="AK9" s="140"/>
      <c r="AL9" s="140"/>
    </row>
    <row r="10" ht="17.25" customHeight="1" spans="1:38">
      <c r="A10" s="137"/>
      <c r="B10" s="140"/>
      <c r="C10" s="140"/>
      <c r="D10" s="140"/>
      <c r="E10" s="140"/>
      <c r="F10" s="140"/>
      <c r="G10" s="140"/>
      <c r="H10" s="140"/>
      <c r="I10" s="140"/>
      <c r="J10" s="144"/>
      <c r="K10" s="140"/>
      <c r="L10" s="144"/>
      <c r="M10" s="144"/>
      <c r="N10" s="144"/>
      <c r="O10" s="140"/>
      <c r="P10" s="140"/>
      <c r="Q10" s="140"/>
      <c r="R10" s="140"/>
      <c r="S10" s="144"/>
      <c r="T10" s="144"/>
      <c r="U10" s="144"/>
      <c r="V10" s="144"/>
      <c r="W10" s="140"/>
      <c r="X10" s="140"/>
      <c r="Y10" s="140"/>
      <c r="Z10" s="140"/>
      <c r="AA10" s="140"/>
      <c r="AB10" s="140"/>
      <c r="AC10" s="140"/>
      <c r="AD10" s="140"/>
      <c r="AE10" s="140"/>
      <c r="AF10" s="140"/>
      <c r="AG10" s="140"/>
      <c r="AH10" s="140"/>
      <c r="AI10" s="140"/>
      <c r="AJ10" s="140"/>
      <c r="AK10" s="140"/>
      <c r="AL10" s="140"/>
    </row>
    <row r="11" ht="17.25" customHeight="1" spans="1:38">
      <c r="A11" s="137"/>
      <c r="B11" s="140"/>
      <c r="C11" s="140"/>
      <c r="D11" s="140"/>
      <c r="E11" s="140"/>
      <c r="F11" s="140"/>
      <c r="G11" s="140"/>
      <c r="H11" s="140"/>
      <c r="I11" s="140"/>
      <c r="J11" s="144"/>
      <c r="K11" s="140"/>
      <c r="L11" s="144"/>
      <c r="M11" s="144"/>
      <c r="N11" s="144"/>
      <c r="O11" s="140"/>
      <c r="P11" s="140"/>
      <c r="Q11" s="140"/>
      <c r="R11" s="140"/>
      <c r="S11" s="144"/>
      <c r="T11" s="144"/>
      <c r="U11" s="144"/>
      <c r="V11" s="144"/>
      <c r="W11" s="140"/>
      <c r="X11" s="140"/>
      <c r="Y11" s="140"/>
      <c r="Z11" s="140"/>
      <c r="AA11" s="140"/>
      <c r="AB11" s="140"/>
      <c r="AC11" s="140"/>
      <c r="AD11" s="140"/>
      <c r="AE11" s="140"/>
      <c r="AF11" s="140"/>
      <c r="AG11" s="140"/>
      <c r="AH11" s="140"/>
      <c r="AI11" s="140"/>
      <c r="AJ11" s="140"/>
      <c r="AK11" s="140"/>
      <c r="AL11" s="140"/>
    </row>
    <row r="12" ht="17.25" customHeight="1" spans="1:38">
      <c r="A12" s="141"/>
      <c r="B12" s="140"/>
      <c r="C12" s="140"/>
      <c r="D12" s="140"/>
      <c r="E12" s="140"/>
      <c r="F12" s="140"/>
      <c r="G12" s="140"/>
      <c r="H12" s="140"/>
      <c r="I12" s="140"/>
      <c r="J12" s="144"/>
      <c r="K12" s="140"/>
      <c r="L12" s="144"/>
      <c r="M12" s="144"/>
      <c r="N12" s="144"/>
      <c r="O12" s="140"/>
      <c r="P12" s="140"/>
      <c r="Q12" s="140"/>
      <c r="R12" s="140"/>
      <c r="S12" s="144"/>
      <c r="T12" s="144"/>
      <c r="U12" s="144"/>
      <c r="V12" s="144"/>
      <c r="W12" s="140"/>
      <c r="X12" s="140"/>
      <c r="Y12" s="140"/>
      <c r="Z12" s="140"/>
      <c r="AA12" s="140"/>
      <c r="AB12" s="140"/>
      <c r="AC12" s="140"/>
      <c r="AD12" s="140"/>
      <c r="AE12" s="140"/>
      <c r="AF12" s="140"/>
      <c r="AG12" s="140"/>
      <c r="AH12" s="140"/>
      <c r="AI12" s="140"/>
      <c r="AJ12" s="140"/>
      <c r="AK12" s="140"/>
      <c r="AL12" s="140"/>
    </row>
    <row r="13" ht="17.25" customHeight="1" spans="1:38">
      <c r="A13" s="141"/>
      <c r="B13" s="140"/>
      <c r="C13" s="140"/>
      <c r="D13" s="140"/>
      <c r="E13" s="140"/>
      <c r="F13" s="140"/>
      <c r="G13" s="140"/>
      <c r="H13" s="140"/>
      <c r="I13" s="140"/>
      <c r="J13" s="144"/>
      <c r="K13" s="140"/>
      <c r="L13" s="144"/>
      <c r="M13" s="144"/>
      <c r="N13" s="144"/>
      <c r="O13" s="140"/>
      <c r="P13" s="140"/>
      <c r="Q13" s="140"/>
      <c r="R13" s="140"/>
      <c r="S13" s="144"/>
      <c r="T13" s="144"/>
      <c r="U13" s="144"/>
      <c r="V13" s="144"/>
      <c r="W13" s="140"/>
      <c r="X13" s="140"/>
      <c r="Y13" s="140"/>
      <c r="Z13" s="140"/>
      <c r="AA13" s="140"/>
      <c r="AB13" s="140"/>
      <c r="AC13" s="140"/>
      <c r="AD13" s="140"/>
      <c r="AE13" s="140"/>
      <c r="AF13" s="140"/>
      <c r="AG13" s="140"/>
      <c r="AH13" s="140"/>
      <c r="AI13" s="140"/>
      <c r="AJ13" s="140"/>
      <c r="AK13" s="140"/>
      <c r="AL13" s="140"/>
    </row>
    <row r="14" ht="17.25" customHeight="1" spans="1:38">
      <c r="A14" s="141" t="s">
        <v>1265</v>
      </c>
      <c r="B14" s="140"/>
      <c r="C14" s="140"/>
      <c r="D14" s="140"/>
      <c r="E14" s="140"/>
      <c r="F14" s="140"/>
      <c r="G14" s="140"/>
      <c r="H14" s="140"/>
      <c r="I14" s="140"/>
      <c r="J14" s="144"/>
      <c r="K14" s="140"/>
      <c r="L14" s="144"/>
      <c r="M14" s="144"/>
      <c r="N14" s="144"/>
      <c r="O14" s="140"/>
      <c r="P14" s="140"/>
      <c r="Q14" s="140"/>
      <c r="R14" s="140"/>
      <c r="S14" s="144"/>
      <c r="T14" s="144"/>
      <c r="U14" s="144"/>
      <c r="V14" s="144"/>
      <c r="W14" s="140"/>
      <c r="X14" s="140"/>
      <c r="Y14" s="140"/>
      <c r="Z14" s="140"/>
      <c r="AA14" s="140"/>
      <c r="AB14" s="140"/>
      <c r="AC14" s="140"/>
      <c r="AD14" s="140"/>
      <c r="AE14" s="140"/>
      <c r="AF14" s="140"/>
      <c r="AG14" s="140"/>
      <c r="AH14" s="140"/>
      <c r="AI14" s="140"/>
      <c r="AJ14" s="140"/>
      <c r="AK14" s="140"/>
      <c r="AL14" s="140"/>
    </row>
    <row r="15" ht="17.25" customHeight="1" spans="1:38">
      <c r="A15" s="142" t="s">
        <v>1266</v>
      </c>
      <c r="B15" s="140"/>
      <c r="C15" s="140"/>
      <c r="D15" s="140"/>
      <c r="E15" s="140"/>
      <c r="F15" s="140"/>
      <c r="G15" s="140"/>
      <c r="H15" s="140"/>
      <c r="I15" s="140"/>
      <c r="J15" s="144"/>
      <c r="K15" s="140"/>
      <c r="L15" s="144"/>
      <c r="M15" s="144"/>
      <c r="N15" s="144"/>
      <c r="O15" s="140"/>
      <c r="P15" s="140"/>
      <c r="Q15" s="140"/>
      <c r="R15" s="140"/>
      <c r="S15" s="144"/>
      <c r="T15" s="144"/>
      <c r="U15" s="144"/>
      <c r="V15" s="144"/>
      <c r="W15" s="140"/>
      <c r="X15" s="140"/>
      <c r="Y15" s="140"/>
      <c r="Z15" s="140"/>
      <c r="AA15" s="140"/>
      <c r="AB15" s="140"/>
      <c r="AC15" s="140"/>
      <c r="AD15" s="140"/>
      <c r="AE15" s="140"/>
      <c r="AF15" s="140"/>
      <c r="AG15" s="140"/>
      <c r="AH15" s="140"/>
      <c r="AI15" s="140"/>
      <c r="AJ15" s="140"/>
      <c r="AK15" s="140"/>
      <c r="AL15" s="140"/>
    </row>
    <row r="16" ht="17.25" customHeight="1" spans="1:38">
      <c r="A16" s="137" t="s">
        <v>1267</v>
      </c>
      <c r="B16" s="140"/>
      <c r="C16" s="140"/>
      <c r="D16" s="140"/>
      <c r="E16" s="140"/>
      <c r="F16" s="140"/>
      <c r="G16" s="140"/>
      <c r="H16" s="140"/>
      <c r="I16" s="140"/>
      <c r="J16" s="144"/>
      <c r="K16" s="140"/>
      <c r="L16" s="144"/>
      <c r="M16" s="144"/>
      <c r="N16" s="144"/>
      <c r="O16" s="140"/>
      <c r="P16" s="140"/>
      <c r="Q16" s="140"/>
      <c r="R16" s="140"/>
      <c r="S16" s="144"/>
      <c r="T16" s="144"/>
      <c r="U16" s="144"/>
      <c r="V16" s="144"/>
      <c r="W16" s="140"/>
      <c r="X16" s="140"/>
      <c r="Y16" s="140"/>
      <c r="Z16" s="140"/>
      <c r="AA16" s="140"/>
      <c r="AB16" s="140"/>
      <c r="AC16" s="140"/>
      <c r="AD16" s="140"/>
      <c r="AE16" s="140"/>
      <c r="AF16" s="140"/>
      <c r="AG16" s="140"/>
      <c r="AH16" s="140"/>
      <c r="AI16" s="140"/>
      <c r="AJ16" s="140"/>
      <c r="AK16" s="140"/>
      <c r="AL16" s="140"/>
    </row>
    <row r="17" ht="17.25" customHeight="1" spans="1:38">
      <c r="A17" s="142" t="s">
        <v>1266</v>
      </c>
      <c r="B17" s="140"/>
      <c r="C17" s="140"/>
      <c r="D17" s="140"/>
      <c r="E17" s="140"/>
      <c r="F17" s="140"/>
      <c r="G17" s="140"/>
      <c r="H17" s="140"/>
      <c r="I17" s="140"/>
      <c r="J17" s="144"/>
      <c r="K17" s="140"/>
      <c r="L17" s="144"/>
      <c r="M17" s="144"/>
      <c r="N17" s="144"/>
      <c r="O17" s="140"/>
      <c r="P17" s="140"/>
      <c r="Q17" s="140"/>
      <c r="R17" s="140"/>
      <c r="S17" s="144"/>
      <c r="T17" s="144"/>
      <c r="U17" s="144"/>
      <c r="V17" s="144"/>
      <c r="W17" s="140"/>
      <c r="X17" s="140"/>
      <c r="Y17" s="140"/>
      <c r="Z17" s="140"/>
      <c r="AA17" s="140"/>
      <c r="AB17" s="140"/>
      <c r="AC17" s="140"/>
      <c r="AD17" s="140"/>
      <c r="AE17" s="140"/>
      <c r="AF17" s="140"/>
      <c r="AG17" s="140"/>
      <c r="AH17" s="140"/>
      <c r="AI17" s="140"/>
      <c r="AJ17" s="140"/>
      <c r="AK17" s="140"/>
      <c r="AL17" s="140"/>
    </row>
    <row r="18" ht="15.95" customHeight="1" spans="1:38">
      <c r="A18" s="140"/>
      <c r="B18" s="140"/>
      <c r="C18" s="140"/>
      <c r="D18" s="140"/>
      <c r="E18" s="140"/>
      <c r="F18" s="140"/>
      <c r="G18" s="140"/>
      <c r="H18" s="140"/>
      <c r="I18" s="140"/>
      <c r="J18" s="144"/>
      <c r="K18" s="140"/>
      <c r="L18" s="144"/>
      <c r="M18" s="144"/>
      <c r="N18" s="144"/>
      <c r="O18" s="140"/>
      <c r="P18" s="140"/>
      <c r="Q18" s="140"/>
      <c r="R18" s="140"/>
      <c r="S18" s="144"/>
      <c r="T18" s="144"/>
      <c r="U18" s="144"/>
      <c r="V18" s="144"/>
      <c r="W18" s="140"/>
      <c r="X18" s="140"/>
      <c r="Y18" s="140"/>
      <c r="Z18" s="140"/>
      <c r="AA18" s="140"/>
      <c r="AB18" s="140"/>
      <c r="AC18" s="140"/>
      <c r="AD18" s="140"/>
      <c r="AE18" s="140"/>
      <c r="AF18" s="140"/>
      <c r="AG18" s="140"/>
      <c r="AH18" s="140"/>
      <c r="AI18" s="140"/>
      <c r="AJ18" s="140"/>
      <c r="AK18" s="140"/>
      <c r="AL18" s="140"/>
    </row>
    <row r="19" ht="15.95" customHeight="1" spans="1:38">
      <c r="A19" s="140"/>
      <c r="B19" s="140"/>
      <c r="C19" s="140"/>
      <c r="D19" s="140"/>
      <c r="E19" s="140"/>
      <c r="F19" s="140"/>
      <c r="G19" s="140"/>
      <c r="H19" s="140"/>
      <c r="I19" s="140"/>
      <c r="J19" s="144"/>
      <c r="K19" s="140"/>
      <c r="L19" s="144"/>
      <c r="M19" s="144"/>
      <c r="N19" s="144"/>
      <c r="O19" s="140"/>
      <c r="P19" s="140"/>
      <c r="Q19" s="140"/>
      <c r="R19" s="140"/>
      <c r="S19" s="144"/>
      <c r="T19" s="144"/>
      <c r="U19" s="144"/>
      <c r="V19" s="144"/>
      <c r="W19" s="140"/>
      <c r="X19" s="140"/>
      <c r="Y19" s="140"/>
      <c r="Z19" s="140"/>
      <c r="AA19" s="140"/>
      <c r="AB19" s="140"/>
      <c r="AC19" s="140"/>
      <c r="AD19" s="140"/>
      <c r="AE19" s="140"/>
      <c r="AF19" s="140"/>
      <c r="AG19" s="140"/>
      <c r="AH19" s="140"/>
      <c r="AI19" s="140"/>
      <c r="AJ19" s="140"/>
      <c r="AK19" s="140"/>
      <c r="AL19" s="140"/>
    </row>
    <row r="20" ht="15.95" customHeight="1" spans="1:38">
      <c r="A20" s="140"/>
      <c r="B20" s="140"/>
      <c r="C20" s="140"/>
      <c r="D20" s="140"/>
      <c r="E20" s="140"/>
      <c r="F20" s="140"/>
      <c r="G20" s="140"/>
      <c r="H20" s="140"/>
      <c r="I20" s="140"/>
      <c r="J20" s="144"/>
      <c r="K20" s="140"/>
      <c r="L20" s="144"/>
      <c r="M20" s="144"/>
      <c r="N20" s="144"/>
      <c r="O20" s="140"/>
      <c r="P20" s="140"/>
      <c r="Q20" s="140"/>
      <c r="R20" s="140"/>
      <c r="S20" s="144"/>
      <c r="T20" s="144"/>
      <c r="U20" s="144"/>
      <c r="V20" s="144"/>
      <c r="W20" s="140"/>
      <c r="X20" s="140"/>
      <c r="Y20" s="140"/>
      <c r="Z20" s="140"/>
      <c r="AA20" s="140"/>
      <c r="AB20" s="140"/>
      <c r="AC20" s="140"/>
      <c r="AD20" s="140"/>
      <c r="AE20" s="140"/>
      <c r="AF20" s="140"/>
      <c r="AG20" s="140"/>
      <c r="AH20" s="140"/>
      <c r="AI20" s="140"/>
      <c r="AJ20" s="140"/>
      <c r="AK20" s="140"/>
      <c r="AL20" s="140"/>
    </row>
    <row r="21" ht="15.95" customHeight="1" spans="1:38">
      <c r="A21" s="140"/>
      <c r="B21" s="140"/>
      <c r="C21" s="140"/>
      <c r="D21" s="140"/>
      <c r="E21" s="140"/>
      <c r="F21" s="140"/>
      <c r="G21" s="140"/>
      <c r="H21" s="140"/>
      <c r="I21" s="140"/>
      <c r="J21" s="144"/>
      <c r="K21" s="140"/>
      <c r="L21" s="144"/>
      <c r="M21" s="144"/>
      <c r="N21" s="144"/>
      <c r="O21" s="140"/>
      <c r="P21" s="140"/>
      <c r="Q21" s="140"/>
      <c r="R21" s="140"/>
      <c r="S21" s="144"/>
      <c r="T21" s="144"/>
      <c r="U21" s="144"/>
      <c r="V21" s="144"/>
      <c r="W21" s="140"/>
      <c r="X21" s="140"/>
      <c r="Y21" s="140"/>
      <c r="Z21" s="140"/>
      <c r="AA21" s="140"/>
      <c r="AB21" s="140"/>
      <c r="AC21" s="140"/>
      <c r="AD21" s="140"/>
      <c r="AE21" s="140"/>
      <c r="AF21" s="140"/>
      <c r="AG21" s="140"/>
      <c r="AH21" s="140"/>
      <c r="AI21" s="140"/>
      <c r="AJ21" s="140"/>
      <c r="AK21" s="140"/>
      <c r="AL21" s="140"/>
    </row>
    <row r="22" ht="15.95" customHeight="1" spans="1:38">
      <c r="A22" s="140"/>
      <c r="B22" s="140"/>
      <c r="C22" s="140"/>
      <c r="D22" s="140"/>
      <c r="E22" s="140"/>
      <c r="F22" s="140"/>
      <c r="G22" s="140"/>
      <c r="H22" s="140"/>
      <c r="I22" s="140"/>
      <c r="J22" s="144"/>
      <c r="K22" s="140"/>
      <c r="L22" s="144"/>
      <c r="M22" s="144"/>
      <c r="N22" s="144"/>
      <c r="O22" s="140"/>
      <c r="P22" s="140"/>
      <c r="Q22" s="140"/>
      <c r="R22" s="140"/>
      <c r="S22" s="144"/>
      <c r="T22" s="144"/>
      <c r="U22" s="144"/>
      <c r="V22" s="144"/>
      <c r="W22" s="140"/>
      <c r="X22" s="140"/>
      <c r="Y22" s="140"/>
      <c r="Z22" s="140"/>
      <c r="AA22" s="140"/>
      <c r="AB22" s="140"/>
      <c r="AC22" s="140"/>
      <c r="AD22" s="140"/>
      <c r="AE22" s="140"/>
      <c r="AF22" s="140"/>
      <c r="AG22" s="140"/>
      <c r="AH22" s="140"/>
      <c r="AI22" s="140"/>
      <c r="AJ22" s="140"/>
      <c r="AK22" s="140"/>
      <c r="AL22" s="140"/>
    </row>
    <row r="23" ht="15.95" customHeight="1" spans="1:38">
      <c r="A23" s="140"/>
      <c r="B23" s="140"/>
      <c r="C23" s="140"/>
      <c r="D23" s="140"/>
      <c r="E23" s="140"/>
      <c r="F23" s="140"/>
      <c r="G23" s="140"/>
      <c r="H23" s="140"/>
      <c r="I23" s="140"/>
      <c r="J23" s="144"/>
      <c r="K23" s="140"/>
      <c r="L23" s="144"/>
      <c r="M23" s="144"/>
      <c r="N23" s="144"/>
      <c r="O23" s="140"/>
      <c r="P23" s="140"/>
      <c r="Q23" s="140"/>
      <c r="R23" s="140"/>
      <c r="S23" s="144"/>
      <c r="T23" s="144"/>
      <c r="U23" s="144"/>
      <c r="V23" s="144"/>
      <c r="W23" s="140"/>
      <c r="X23" s="140"/>
      <c r="Y23" s="140"/>
      <c r="Z23" s="140"/>
      <c r="AA23" s="140"/>
      <c r="AB23" s="140"/>
      <c r="AC23" s="140"/>
      <c r="AD23" s="140"/>
      <c r="AE23" s="140"/>
      <c r="AF23" s="140"/>
      <c r="AG23" s="140"/>
      <c r="AH23" s="140"/>
      <c r="AI23" s="140"/>
      <c r="AJ23" s="140"/>
      <c r="AK23" s="140"/>
      <c r="AL23" s="140"/>
    </row>
    <row r="24" ht="15.95" customHeight="1" spans="1:38">
      <c r="A24" s="140"/>
      <c r="B24" s="140"/>
      <c r="C24" s="140"/>
      <c r="D24" s="140"/>
      <c r="E24" s="140"/>
      <c r="F24" s="140"/>
      <c r="G24" s="140"/>
      <c r="H24" s="140"/>
      <c r="I24" s="140"/>
      <c r="J24" s="144"/>
      <c r="K24" s="140"/>
      <c r="L24" s="144"/>
      <c r="M24" s="144"/>
      <c r="N24" s="144"/>
      <c r="O24" s="140"/>
      <c r="P24" s="140"/>
      <c r="Q24" s="140"/>
      <c r="R24" s="140"/>
      <c r="S24" s="144"/>
      <c r="T24" s="144"/>
      <c r="U24" s="144"/>
      <c r="V24" s="144"/>
      <c r="W24" s="140"/>
      <c r="X24" s="140"/>
      <c r="Y24" s="140"/>
      <c r="Z24" s="140"/>
      <c r="AA24" s="140"/>
      <c r="AB24" s="140"/>
      <c r="AC24" s="140"/>
      <c r="AD24" s="140"/>
      <c r="AE24" s="140"/>
      <c r="AF24" s="140"/>
      <c r="AG24" s="140"/>
      <c r="AH24" s="140"/>
      <c r="AI24" s="140"/>
      <c r="AJ24" s="140"/>
      <c r="AK24" s="140"/>
      <c r="AL24" s="140"/>
    </row>
    <row r="25" ht="15.95" customHeight="1" spans="1:38">
      <c r="A25" s="140"/>
      <c r="B25" s="140"/>
      <c r="C25" s="140"/>
      <c r="D25" s="140"/>
      <c r="E25" s="140"/>
      <c r="F25" s="140"/>
      <c r="G25" s="140"/>
      <c r="H25" s="140"/>
      <c r="I25" s="140"/>
      <c r="J25" s="144"/>
      <c r="K25" s="140"/>
      <c r="L25" s="144"/>
      <c r="M25" s="144"/>
      <c r="N25" s="144"/>
      <c r="O25" s="140"/>
      <c r="P25" s="140"/>
      <c r="Q25" s="140"/>
      <c r="R25" s="140"/>
      <c r="S25" s="144"/>
      <c r="T25" s="144"/>
      <c r="U25" s="144"/>
      <c r="V25" s="144"/>
      <c r="W25" s="140"/>
      <c r="X25" s="140"/>
      <c r="Y25" s="140"/>
      <c r="Z25" s="140"/>
      <c r="AA25" s="140"/>
      <c r="AB25" s="140"/>
      <c r="AC25" s="140"/>
      <c r="AD25" s="140"/>
      <c r="AE25" s="140"/>
      <c r="AF25" s="140"/>
      <c r="AG25" s="140"/>
      <c r="AH25" s="140"/>
      <c r="AI25" s="140"/>
      <c r="AJ25" s="140"/>
      <c r="AK25" s="140"/>
      <c r="AL25" s="140"/>
    </row>
    <row r="26" ht="15.95" customHeight="1" spans="1:38">
      <c r="A26" s="140"/>
      <c r="B26" s="140"/>
      <c r="C26" s="140"/>
      <c r="D26" s="140"/>
      <c r="E26" s="140"/>
      <c r="F26" s="140"/>
      <c r="G26" s="140"/>
      <c r="H26" s="140"/>
      <c r="I26" s="140"/>
      <c r="J26" s="144"/>
      <c r="K26" s="140"/>
      <c r="L26" s="144"/>
      <c r="M26" s="144"/>
      <c r="N26" s="144"/>
      <c r="O26" s="140"/>
      <c r="P26" s="140"/>
      <c r="Q26" s="140"/>
      <c r="R26" s="140"/>
      <c r="S26" s="144"/>
      <c r="T26" s="144"/>
      <c r="U26" s="144"/>
      <c r="V26" s="144"/>
      <c r="W26" s="140"/>
      <c r="X26" s="140"/>
      <c r="Y26" s="140"/>
      <c r="Z26" s="140"/>
      <c r="AA26" s="140"/>
      <c r="AB26" s="140"/>
      <c r="AC26" s="140"/>
      <c r="AD26" s="140"/>
      <c r="AE26" s="140"/>
      <c r="AF26" s="140"/>
      <c r="AG26" s="140"/>
      <c r="AH26" s="140"/>
      <c r="AI26" s="140"/>
      <c r="AJ26" s="140"/>
      <c r="AK26" s="140"/>
      <c r="AL26" s="140"/>
    </row>
  </sheetData>
  <mergeCells count="5">
    <mergeCell ref="A2:AL2"/>
    <mergeCell ref="A3:AL3"/>
    <mergeCell ref="C4:AL4"/>
    <mergeCell ref="A4:A5"/>
    <mergeCell ref="B4:B5"/>
  </mergeCells>
  <printOptions horizontalCentered="1"/>
  <pageMargins left="0.47244094488189" right="0.47244094488189" top="0.590551181102362" bottom="0.47244094488189" header="0.31496062992126" footer="0.31496062992126"/>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9"/>
  <sheetViews>
    <sheetView showGridLines="0" showZeros="0" workbookViewId="0">
      <selection activeCell="O10" sqref="O10"/>
    </sheetView>
  </sheetViews>
  <sheetFormatPr defaultColWidth="5.75" defaultRowHeight="13.5"/>
  <cols>
    <col min="1" max="1" width="12.875" style="127" customWidth="1"/>
    <col min="2" max="2" width="7.375" style="127" customWidth="1"/>
    <col min="3" max="10" width="5.625" style="127" customWidth="1"/>
    <col min="11" max="11" width="5.625" style="128" customWidth="1"/>
    <col min="12" max="15" width="5.625" style="127" customWidth="1"/>
    <col min="16" max="16" width="5.625" style="128" customWidth="1"/>
    <col min="17" max="22" width="5.625" style="127" customWidth="1"/>
    <col min="23" max="23" width="9.375" style="127" customWidth="1"/>
    <col min="24" max="16384" width="5.75" style="127"/>
  </cols>
  <sheetData>
    <row r="1" ht="14.25" spans="1:1">
      <c r="A1" s="104" t="s">
        <v>1268</v>
      </c>
    </row>
    <row r="2" s="126" customFormat="1" ht="33.95" customHeight="1" spans="1:23">
      <c r="A2" s="129" t="s">
        <v>0</v>
      </c>
      <c r="B2" s="130" t="s">
        <v>1226</v>
      </c>
      <c r="C2" s="130"/>
      <c r="D2" s="130"/>
      <c r="E2" s="130"/>
      <c r="F2" s="130"/>
      <c r="G2" s="130"/>
      <c r="H2" s="130"/>
      <c r="I2" s="130"/>
      <c r="J2" s="130"/>
      <c r="K2" s="130"/>
      <c r="L2" s="130"/>
      <c r="M2" s="130"/>
      <c r="N2" s="130"/>
      <c r="O2" s="130"/>
      <c r="P2" s="130"/>
      <c r="Q2" s="130"/>
      <c r="R2" s="130"/>
      <c r="S2" s="130"/>
      <c r="T2" s="130"/>
      <c r="U2" s="130"/>
      <c r="V2" s="130"/>
      <c r="W2" s="129"/>
    </row>
    <row r="3" ht="17.1" customHeight="1" spans="1:23">
      <c r="A3" s="131"/>
      <c r="B3" s="132"/>
      <c r="C3" s="132"/>
      <c r="D3" s="132"/>
      <c r="E3" s="132"/>
      <c r="F3" s="132"/>
      <c r="G3" s="132"/>
      <c r="H3" s="132"/>
      <c r="I3" s="132"/>
      <c r="J3" s="132"/>
      <c r="K3" s="132"/>
      <c r="L3" s="132"/>
      <c r="M3" s="132"/>
      <c r="N3" s="132"/>
      <c r="O3" s="132"/>
      <c r="P3" s="132"/>
      <c r="Q3" s="132"/>
      <c r="R3" s="132"/>
      <c r="S3" s="132"/>
      <c r="T3" s="132"/>
      <c r="U3" s="132"/>
      <c r="V3" s="145"/>
      <c r="W3" s="131" t="s">
        <v>26</v>
      </c>
    </row>
    <row r="4" ht="31.5" customHeight="1" spans="1:23">
      <c r="A4" s="133" t="s">
        <v>1168</v>
      </c>
      <c r="B4" s="134" t="s">
        <v>1269</v>
      </c>
      <c r="C4" s="134"/>
      <c r="D4" s="134"/>
      <c r="E4" s="134"/>
      <c r="F4" s="134"/>
      <c r="G4" s="134"/>
      <c r="H4" s="134"/>
      <c r="I4" s="134"/>
      <c r="J4" s="134"/>
      <c r="K4" s="134"/>
      <c r="L4" s="134"/>
      <c r="M4" s="134"/>
      <c r="N4" s="134"/>
      <c r="O4" s="134"/>
      <c r="P4" s="134"/>
      <c r="Q4" s="134"/>
      <c r="R4" s="134"/>
      <c r="S4" s="134"/>
      <c r="T4" s="134"/>
      <c r="U4" s="134"/>
      <c r="V4" s="134"/>
      <c r="W4" s="134"/>
    </row>
    <row r="5" ht="72.75" customHeight="1" spans="1:23">
      <c r="A5" s="135"/>
      <c r="B5" s="136" t="s">
        <v>1270</v>
      </c>
      <c r="C5" s="134" t="s">
        <v>1271</v>
      </c>
      <c r="D5" s="134" t="s">
        <v>1272</v>
      </c>
      <c r="E5" s="134" t="s">
        <v>1273</v>
      </c>
      <c r="F5" s="134" t="s">
        <v>1274</v>
      </c>
      <c r="G5" s="134" t="s">
        <v>1275</v>
      </c>
      <c r="H5" s="134" t="s">
        <v>1276</v>
      </c>
      <c r="I5" s="134" t="s">
        <v>1277</v>
      </c>
      <c r="J5" s="134" t="s">
        <v>1278</v>
      </c>
      <c r="K5" s="134" t="s">
        <v>1279</v>
      </c>
      <c r="L5" s="134" t="s">
        <v>1280</v>
      </c>
      <c r="M5" s="134" t="s">
        <v>1281</v>
      </c>
      <c r="N5" s="134" t="s">
        <v>1282</v>
      </c>
      <c r="O5" s="134" t="s">
        <v>1283</v>
      </c>
      <c r="P5" s="134" t="s">
        <v>1284</v>
      </c>
      <c r="Q5" s="134" t="s">
        <v>1285</v>
      </c>
      <c r="R5" s="134" t="s">
        <v>1286</v>
      </c>
      <c r="S5" s="134" t="s">
        <v>1287</v>
      </c>
      <c r="T5" s="134" t="s">
        <v>1288</v>
      </c>
      <c r="U5" s="134" t="s">
        <v>1289</v>
      </c>
      <c r="V5" s="134" t="s">
        <v>1290</v>
      </c>
      <c r="W5" s="134" t="s">
        <v>1291</v>
      </c>
    </row>
    <row r="6" ht="17.25" customHeight="1" spans="1:23">
      <c r="A6" s="137" t="s">
        <v>1197</v>
      </c>
      <c r="B6" s="138">
        <f>SUM(C6:W6)</f>
        <v>1393</v>
      </c>
      <c r="C6" s="138"/>
      <c r="D6" s="138"/>
      <c r="E6" s="138"/>
      <c r="F6" s="138"/>
      <c r="G6" s="138"/>
      <c r="H6" s="138"/>
      <c r="I6" s="138"/>
      <c r="J6" s="138"/>
      <c r="K6" s="143"/>
      <c r="L6" s="138">
        <v>1393</v>
      </c>
      <c r="M6" s="138"/>
      <c r="N6" s="138"/>
      <c r="O6" s="138"/>
      <c r="P6" s="143"/>
      <c r="Q6" s="138"/>
      <c r="R6" s="138"/>
      <c r="S6" s="138"/>
      <c r="T6" s="138"/>
      <c r="U6" s="138"/>
      <c r="V6" s="138"/>
      <c r="W6" s="138"/>
    </row>
    <row r="7" ht="17.25" customHeight="1" spans="1:23">
      <c r="A7" s="137"/>
      <c r="B7" s="138"/>
      <c r="C7" s="138"/>
      <c r="D7" s="138"/>
      <c r="E7" s="138"/>
      <c r="F7" s="138"/>
      <c r="G7" s="138"/>
      <c r="H7" s="138"/>
      <c r="I7" s="138"/>
      <c r="J7" s="138"/>
      <c r="K7" s="143"/>
      <c r="L7" s="138"/>
      <c r="M7" s="138"/>
      <c r="N7" s="138"/>
      <c r="O7" s="138"/>
      <c r="P7" s="143"/>
      <c r="Q7" s="138"/>
      <c r="R7" s="138"/>
      <c r="S7" s="138"/>
      <c r="T7" s="138"/>
      <c r="U7" s="138"/>
      <c r="V7" s="138"/>
      <c r="W7" s="138"/>
    </row>
    <row r="8" ht="17.25" customHeight="1" spans="1:23">
      <c r="A8" s="139"/>
      <c r="B8" s="138"/>
      <c r="C8" s="138"/>
      <c r="D8" s="138"/>
      <c r="E8" s="138"/>
      <c r="F8" s="138"/>
      <c r="G8" s="138"/>
      <c r="H8" s="138"/>
      <c r="I8" s="138"/>
      <c r="J8" s="138"/>
      <c r="K8" s="143"/>
      <c r="L8" s="138"/>
      <c r="M8" s="138"/>
      <c r="N8" s="138"/>
      <c r="O8" s="138"/>
      <c r="P8" s="143"/>
      <c r="Q8" s="138"/>
      <c r="R8" s="138"/>
      <c r="S8" s="138"/>
      <c r="T8" s="138"/>
      <c r="U8" s="138"/>
      <c r="V8" s="138"/>
      <c r="W8" s="138"/>
    </row>
    <row r="9" ht="17.25" customHeight="1" spans="1:23">
      <c r="A9" s="137"/>
      <c r="B9" s="140"/>
      <c r="C9" s="140"/>
      <c r="D9" s="140"/>
      <c r="E9" s="140"/>
      <c r="F9" s="140"/>
      <c r="G9" s="140"/>
      <c r="H9" s="140"/>
      <c r="I9" s="140"/>
      <c r="J9" s="140"/>
      <c r="K9" s="144"/>
      <c r="L9" s="140"/>
      <c r="M9" s="140"/>
      <c r="N9" s="140"/>
      <c r="O9" s="140"/>
      <c r="P9" s="144"/>
      <c r="Q9" s="140"/>
      <c r="R9" s="140"/>
      <c r="S9" s="140"/>
      <c r="T9" s="140"/>
      <c r="U9" s="140"/>
      <c r="V9" s="140"/>
      <c r="W9" s="140"/>
    </row>
    <row r="10" ht="17.25" customHeight="1" spans="1:23">
      <c r="A10" s="137"/>
      <c r="B10" s="140"/>
      <c r="C10" s="140"/>
      <c r="D10" s="140"/>
      <c r="E10" s="140"/>
      <c r="F10" s="140"/>
      <c r="G10" s="140"/>
      <c r="H10" s="140"/>
      <c r="I10" s="140"/>
      <c r="J10" s="140"/>
      <c r="K10" s="144"/>
      <c r="L10" s="140"/>
      <c r="M10" s="140"/>
      <c r="N10" s="140"/>
      <c r="O10" s="140"/>
      <c r="P10" s="144"/>
      <c r="Q10" s="140"/>
      <c r="R10" s="140"/>
      <c r="S10" s="140"/>
      <c r="T10" s="140"/>
      <c r="U10" s="140"/>
      <c r="V10" s="140"/>
      <c r="W10" s="140"/>
    </row>
    <row r="11" ht="17.25" customHeight="1" spans="1:23">
      <c r="A11" s="137"/>
      <c r="B11" s="140"/>
      <c r="C11" s="140"/>
      <c r="D11" s="140"/>
      <c r="E11" s="140"/>
      <c r="F11" s="140"/>
      <c r="G11" s="140"/>
      <c r="H11" s="140"/>
      <c r="I11" s="140"/>
      <c r="J11" s="140"/>
      <c r="K11" s="144"/>
      <c r="L11" s="140"/>
      <c r="M11" s="140"/>
      <c r="N11" s="140"/>
      <c r="O11" s="140"/>
      <c r="P11" s="144"/>
      <c r="Q11" s="140"/>
      <c r="R11" s="140"/>
      <c r="S11" s="140"/>
      <c r="T11" s="140"/>
      <c r="U11" s="140"/>
      <c r="V11" s="140"/>
      <c r="W11" s="140"/>
    </row>
    <row r="12" ht="17.25" customHeight="1" spans="1:23">
      <c r="A12" s="141"/>
      <c r="B12" s="140"/>
      <c r="C12" s="140"/>
      <c r="D12" s="140"/>
      <c r="E12" s="140"/>
      <c r="F12" s="140"/>
      <c r="G12" s="140"/>
      <c r="H12" s="140"/>
      <c r="I12" s="140"/>
      <c r="J12" s="140"/>
      <c r="K12" s="144"/>
      <c r="L12" s="140"/>
      <c r="M12" s="140"/>
      <c r="N12" s="140"/>
      <c r="O12" s="140"/>
      <c r="P12" s="144"/>
      <c r="Q12" s="140"/>
      <c r="R12" s="140"/>
      <c r="S12" s="140"/>
      <c r="T12" s="140"/>
      <c r="U12" s="140"/>
      <c r="V12" s="140"/>
      <c r="W12" s="140"/>
    </row>
    <row r="13" ht="17.25" customHeight="1" spans="1:23">
      <c r="A13" s="141"/>
      <c r="B13" s="140"/>
      <c r="C13" s="140"/>
      <c r="D13" s="140"/>
      <c r="E13" s="140"/>
      <c r="F13" s="140"/>
      <c r="G13" s="140"/>
      <c r="H13" s="140"/>
      <c r="I13" s="140"/>
      <c r="J13" s="140"/>
      <c r="K13" s="144"/>
      <c r="L13" s="140"/>
      <c r="M13" s="140"/>
      <c r="N13" s="140"/>
      <c r="O13" s="140"/>
      <c r="P13" s="144"/>
      <c r="Q13" s="140"/>
      <c r="R13" s="140"/>
      <c r="S13" s="140"/>
      <c r="T13" s="140"/>
      <c r="U13" s="140"/>
      <c r="V13" s="140"/>
      <c r="W13" s="140"/>
    </row>
    <row r="14" ht="17.25" customHeight="1" spans="1:23">
      <c r="A14" s="141"/>
      <c r="B14" s="140"/>
      <c r="C14" s="140"/>
      <c r="D14" s="140"/>
      <c r="E14" s="140"/>
      <c r="F14" s="140"/>
      <c r="G14" s="140"/>
      <c r="H14" s="140"/>
      <c r="I14" s="140"/>
      <c r="J14" s="140"/>
      <c r="K14" s="144"/>
      <c r="L14" s="140"/>
      <c r="M14" s="140"/>
      <c r="N14" s="140"/>
      <c r="O14" s="140"/>
      <c r="P14" s="144"/>
      <c r="Q14" s="140"/>
      <c r="R14" s="140"/>
      <c r="S14" s="140"/>
      <c r="T14" s="140"/>
      <c r="U14" s="140"/>
      <c r="V14" s="140"/>
      <c r="W14" s="140"/>
    </row>
    <row r="15" ht="17.25" customHeight="1" spans="1:23">
      <c r="A15" s="142"/>
      <c r="B15" s="140"/>
      <c r="C15" s="140"/>
      <c r="D15" s="140"/>
      <c r="E15" s="140"/>
      <c r="F15" s="140"/>
      <c r="G15" s="140"/>
      <c r="H15" s="140"/>
      <c r="I15" s="140"/>
      <c r="J15" s="140"/>
      <c r="K15" s="144"/>
      <c r="L15" s="140"/>
      <c r="M15" s="140"/>
      <c r="N15" s="140"/>
      <c r="O15" s="140"/>
      <c r="P15" s="144"/>
      <c r="Q15" s="140"/>
      <c r="R15" s="140"/>
      <c r="S15" s="140"/>
      <c r="T15" s="140"/>
      <c r="U15" s="140"/>
      <c r="V15" s="140"/>
      <c r="W15" s="140"/>
    </row>
    <row r="16" ht="17.25" customHeight="1" spans="1:23">
      <c r="A16" s="137"/>
      <c r="B16" s="140"/>
      <c r="C16" s="140"/>
      <c r="D16" s="140"/>
      <c r="E16" s="140"/>
      <c r="F16" s="140"/>
      <c r="G16" s="140"/>
      <c r="H16" s="140"/>
      <c r="I16" s="140"/>
      <c r="J16" s="140"/>
      <c r="K16" s="144"/>
      <c r="L16" s="140"/>
      <c r="M16" s="140"/>
      <c r="N16" s="140"/>
      <c r="O16" s="140"/>
      <c r="P16" s="144"/>
      <c r="Q16" s="140"/>
      <c r="R16" s="140"/>
      <c r="S16" s="140"/>
      <c r="T16" s="140"/>
      <c r="U16" s="140"/>
      <c r="V16" s="140"/>
      <c r="W16" s="140"/>
    </row>
    <row r="17" ht="17.25" customHeight="1" spans="1:23">
      <c r="A17" s="142"/>
      <c r="B17" s="140"/>
      <c r="C17" s="140"/>
      <c r="D17" s="140"/>
      <c r="E17" s="140"/>
      <c r="F17" s="140"/>
      <c r="G17" s="140"/>
      <c r="H17" s="140"/>
      <c r="I17" s="140"/>
      <c r="J17" s="140"/>
      <c r="K17" s="144"/>
      <c r="L17" s="140"/>
      <c r="M17" s="140"/>
      <c r="N17" s="140"/>
      <c r="O17" s="140"/>
      <c r="P17" s="144"/>
      <c r="Q17" s="140"/>
      <c r="R17" s="140"/>
      <c r="S17" s="140"/>
      <c r="T17" s="140"/>
      <c r="U17" s="140"/>
      <c r="V17" s="140"/>
      <c r="W17" s="140"/>
    </row>
    <row r="18" ht="15.95" customHeight="1" spans="1:23">
      <c r="A18" s="140"/>
      <c r="B18" s="140"/>
      <c r="C18" s="140"/>
      <c r="D18" s="140"/>
      <c r="E18" s="140"/>
      <c r="F18" s="140"/>
      <c r="G18" s="140"/>
      <c r="H18" s="140"/>
      <c r="I18" s="140"/>
      <c r="J18" s="140"/>
      <c r="K18" s="144"/>
      <c r="L18" s="140"/>
      <c r="M18" s="140"/>
      <c r="N18" s="140"/>
      <c r="O18" s="140"/>
      <c r="P18" s="144"/>
      <c r="Q18" s="140"/>
      <c r="R18" s="140"/>
      <c r="S18" s="140"/>
      <c r="T18" s="140"/>
      <c r="U18" s="140"/>
      <c r="V18" s="140"/>
      <c r="W18" s="140"/>
    </row>
    <row r="19" ht="15.95" customHeight="1" spans="1:23">
      <c r="A19" s="140"/>
      <c r="B19" s="140"/>
      <c r="C19" s="140"/>
      <c r="D19" s="140"/>
      <c r="E19" s="140"/>
      <c r="F19" s="140"/>
      <c r="G19" s="140"/>
      <c r="H19" s="140"/>
      <c r="I19" s="140"/>
      <c r="J19" s="140"/>
      <c r="K19" s="144"/>
      <c r="L19" s="140"/>
      <c r="M19" s="140"/>
      <c r="N19" s="140"/>
      <c r="O19" s="140"/>
      <c r="P19" s="144"/>
      <c r="Q19" s="140"/>
      <c r="R19" s="140"/>
      <c r="S19" s="140"/>
      <c r="T19" s="140"/>
      <c r="U19" s="140"/>
      <c r="V19" s="140"/>
      <c r="W19" s="140"/>
    </row>
    <row r="20" ht="15.95" customHeight="1" spans="1:23">
      <c r="A20" s="140"/>
      <c r="B20" s="140"/>
      <c r="C20" s="140"/>
      <c r="D20" s="140"/>
      <c r="E20" s="140"/>
      <c r="F20" s="140"/>
      <c r="G20" s="140"/>
      <c r="H20" s="140"/>
      <c r="I20" s="140"/>
      <c r="J20" s="140"/>
      <c r="K20" s="144"/>
      <c r="L20" s="140"/>
      <c r="M20" s="140"/>
      <c r="N20" s="140"/>
      <c r="O20" s="140"/>
      <c r="P20" s="144"/>
      <c r="Q20" s="140"/>
      <c r="R20" s="140"/>
      <c r="S20" s="140"/>
      <c r="T20" s="140"/>
      <c r="U20" s="140"/>
      <c r="V20" s="140"/>
      <c r="W20" s="140"/>
    </row>
    <row r="21" ht="15.95" customHeight="1" spans="1:23">
      <c r="A21" s="140"/>
      <c r="B21" s="140"/>
      <c r="C21" s="140"/>
      <c r="D21" s="140"/>
      <c r="E21" s="140"/>
      <c r="F21" s="140"/>
      <c r="G21" s="140"/>
      <c r="H21" s="140"/>
      <c r="I21" s="140"/>
      <c r="J21" s="140"/>
      <c r="K21" s="144"/>
      <c r="L21" s="140"/>
      <c r="M21" s="140"/>
      <c r="N21" s="140"/>
      <c r="O21" s="140"/>
      <c r="P21" s="144"/>
      <c r="Q21" s="140"/>
      <c r="R21" s="140"/>
      <c r="S21" s="140"/>
      <c r="T21" s="140"/>
      <c r="U21" s="140"/>
      <c r="V21" s="140"/>
      <c r="W21" s="140"/>
    </row>
    <row r="22" ht="15.95" customHeight="1" spans="1:23">
      <c r="A22" s="140"/>
      <c r="B22" s="140"/>
      <c r="C22" s="140"/>
      <c r="D22" s="140"/>
      <c r="E22" s="140"/>
      <c r="F22" s="140"/>
      <c r="G22" s="140"/>
      <c r="H22" s="140"/>
      <c r="I22" s="140"/>
      <c r="J22" s="140"/>
      <c r="K22" s="144"/>
      <c r="L22" s="140"/>
      <c r="M22" s="140"/>
      <c r="N22" s="140"/>
      <c r="O22" s="140"/>
      <c r="P22" s="144"/>
      <c r="Q22" s="140"/>
      <c r="R22" s="140"/>
      <c r="S22" s="140"/>
      <c r="T22" s="140"/>
      <c r="U22" s="140"/>
      <c r="V22" s="140"/>
      <c r="W22" s="140"/>
    </row>
    <row r="23" ht="15.95" customHeight="1" spans="1:23">
      <c r="A23" s="140"/>
      <c r="B23" s="140"/>
      <c r="C23" s="140"/>
      <c r="D23" s="140"/>
      <c r="E23" s="140"/>
      <c r="F23" s="140"/>
      <c r="G23" s="140"/>
      <c r="H23" s="140"/>
      <c r="I23" s="140"/>
      <c r="J23" s="140"/>
      <c r="K23" s="144"/>
      <c r="L23" s="140"/>
      <c r="M23" s="140"/>
      <c r="N23" s="140"/>
      <c r="O23" s="140"/>
      <c r="P23" s="144"/>
      <c r="Q23" s="140"/>
      <c r="R23" s="140"/>
      <c r="S23" s="140"/>
      <c r="T23" s="140"/>
      <c r="U23" s="140"/>
      <c r="V23" s="140"/>
      <c r="W23" s="140"/>
    </row>
    <row r="24" ht="15.95" customHeight="1" spans="1:23">
      <c r="A24" s="140"/>
      <c r="B24" s="140"/>
      <c r="C24" s="140"/>
      <c r="D24" s="140"/>
      <c r="E24" s="140"/>
      <c r="F24" s="140"/>
      <c r="G24" s="140"/>
      <c r="H24" s="140"/>
      <c r="I24" s="140"/>
      <c r="J24" s="140"/>
      <c r="K24" s="144"/>
      <c r="L24" s="140"/>
      <c r="M24" s="140"/>
      <c r="N24" s="140"/>
      <c r="O24" s="140"/>
      <c r="P24" s="144"/>
      <c r="Q24" s="140"/>
      <c r="R24" s="140"/>
      <c r="S24" s="140"/>
      <c r="T24" s="140"/>
      <c r="U24" s="140"/>
      <c r="V24" s="140"/>
      <c r="W24" s="140"/>
    </row>
    <row r="25" ht="15.95" customHeight="1" spans="1:23">
      <c r="A25" s="140"/>
      <c r="B25" s="140"/>
      <c r="C25" s="140"/>
      <c r="D25" s="140"/>
      <c r="E25" s="140"/>
      <c r="F25" s="140"/>
      <c r="G25" s="140"/>
      <c r="H25" s="140"/>
      <c r="I25" s="140"/>
      <c r="J25" s="140"/>
      <c r="K25" s="144"/>
      <c r="L25" s="140"/>
      <c r="M25" s="140"/>
      <c r="N25" s="140"/>
      <c r="O25" s="140"/>
      <c r="P25" s="144"/>
      <c r="Q25" s="140"/>
      <c r="R25" s="140"/>
      <c r="S25" s="140"/>
      <c r="T25" s="140"/>
      <c r="U25" s="140"/>
      <c r="V25" s="140"/>
      <c r="W25" s="140"/>
    </row>
    <row r="26" ht="15.95" customHeight="1" spans="1:23">
      <c r="A26" s="140"/>
      <c r="B26" s="140"/>
      <c r="C26" s="140"/>
      <c r="D26" s="140"/>
      <c r="E26" s="140"/>
      <c r="F26" s="140"/>
      <c r="G26" s="140"/>
      <c r="H26" s="140"/>
      <c r="I26" s="140"/>
      <c r="J26" s="140"/>
      <c r="K26" s="144"/>
      <c r="L26" s="140"/>
      <c r="M26" s="140"/>
      <c r="N26" s="140"/>
      <c r="O26" s="140"/>
      <c r="P26" s="144"/>
      <c r="Q26" s="140"/>
      <c r="R26" s="140"/>
      <c r="S26" s="140"/>
      <c r="T26" s="140"/>
      <c r="U26" s="140"/>
      <c r="V26" s="140"/>
      <c r="W26" s="140"/>
    </row>
    <row r="27" ht="15.95" customHeight="1" spans="1:23">
      <c r="A27" s="140"/>
      <c r="B27" s="140"/>
      <c r="C27" s="140"/>
      <c r="D27" s="140"/>
      <c r="E27" s="140"/>
      <c r="F27" s="140"/>
      <c r="G27" s="140"/>
      <c r="H27" s="140"/>
      <c r="I27" s="140"/>
      <c r="J27" s="140"/>
      <c r="K27" s="144"/>
      <c r="L27" s="140"/>
      <c r="M27" s="140"/>
      <c r="N27" s="140"/>
      <c r="O27" s="140"/>
      <c r="P27" s="144"/>
      <c r="Q27" s="140"/>
      <c r="R27" s="140"/>
      <c r="S27" s="140"/>
      <c r="T27" s="140"/>
      <c r="U27" s="140"/>
      <c r="V27" s="140"/>
      <c r="W27" s="140"/>
    </row>
    <row r="28" ht="15.95" customHeight="1" spans="1:23">
      <c r="A28" s="140"/>
      <c r="B28" s="140"/>
      <c r="C28" s="140"/>
      <c r="D28" s="140"/>
      <c r="E28" s="140"/>
      <c r="F28" s="140"/>
      <c r="G28" s="140"/>
      <c r="H28" s="140"/>
      <c r="I28" s="140"/>
      <c r="J28" s="140"/>
      <c r="K28" s="144"/>
      <c r="L28" s="140"/>
      <c r="M28" s="140"/>
      <c r="N28" s="140"/>
      <c r="O28" s="140"/>
      <c r="P28" s="144"/>
      <c r="Q28" s="140"/>
      <c r="R28" s="140"/>
      <c r="S28" s="140"/>
      <c r="T28" s="140"/>
      <c r="U28" s="140"/>
      <c r="V28" s="140"/>
      <c r="W28" s="140"/>
    </row>
    <row r="29" ht="15.95" customHeight="1" spans="1:23">
      <c r="A29" s="140"/>
      <c r="B29" s="140"/>
      <c r="C29" s="140"/>
      <c r="D29" s="140"/>
      <c r="E29" s="140"/>
      <c r="F29" s="140"/>
      <c r="G29" s="140"/>
      <c r="H29" s="140"/>
      <c r="I29" s="140"/>
      <c r="J29" s="140"/>
      <c r="K29" s="144"/>
      <c r="L29" s="140"/>
      <c r="M29" s="140"/>
      <c r="N29" s="140"/>
      <c r="O29" s="140"/>
      <c r="P29" s="144"/>
      <c r="Q29" s="140"/>
      <c r="R29" s="140"/>
      <c r="S29" s="140"/>
      <c r="T29" s="140"/>
      <c r="U29" s="140"/>
      <c r="V29" s="140"/>
      <c r="W29" s="140"/>
    </row>
  </sheetData>
  <mergeCells count="3">
    <mergeCell ref="B4:W4"/>
    <mergeCell ref="A4:A5"/>
    <mergeCell ref="B2:U3"/>
  </mergeCells>
  <printOptions horizontalCentered="1"/>
  <pageMargins left="0.47244094488189" right="0.47244094488189" top="0.590551181102362" bottom="0.47244094488189" header="0.31496062992126" footer="0.31496062992126"/>
  <pageSetup paperSize="9" scale="8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showGridLines="0" showZeros="0" workbookViewId="0">
      <pane ySplit="5" topLeftCell="A46" activePane="bottomLeft" state="frozen"/>
      <selection/>
      <selection pane="bottomLeft" activeCell="G19" sqref="G19"/>
    </sheetView>
  </sheetViews>
  <sheetFormatPr defaultColWidth="9" defaultRowHeight="13.5" outlineLevelCol="7"/>
  <cols>
    <col min="1" max="1" width="42.625" style="103" customWidth="1"/>
    <col min="2" max="2" width="12" style="103" customWidth="1"/>
    <col min="3" max="3" width="10.5" style="103" customWidth="1"/>
    <col min="4" max="4" width="13.875" style="112" customWidth="1"/>
    <col min="5" max="5" width="57.75" style="103" customWidth="1"/>
    <col min="6" max="6" width="12.875" style="103" customWidth="1"/>
    <col min="7" max="7" width="10.875" style="103" customWidth="1"/>
    <col min="8" max="8" width="13.75" style="112" customWidth="1"/>
    <col min="9" max="16384" width="9" style="103"/>
  </cols>
  <sheetData>
    <row r="1" ht="14.25" spans="1:8">
      <c r="A1" s="104" t="s">
        <v>1292</v>
      </c>
      <c r="H1" s="113" t="s">
        <v>0</v>
      </c>
    </row>
    <row r="2" s="102" customFormat="1" ht="18" customHeight="1" spans="1:8">
      <c r="A2" s="72" t="s">
        <v>1293</v>
      </c>
      <c r="B2" s="72"/>
      <c r="C2" s="72"/>
      <c r="D2" s="114"/>
      <c r="E2" s="72"/>
      <c r="F2" s="72"/>
      <c r="G2" s="72"/>
      <c r="H2" s="114"/>
    </row>
    <row r="3" ht="18" customHeight="1" spans="8:8">
      <c r="H3" s="113" t="s">
        <v>26</v>
      </c>
    </row>
    <row r="4" ht="31.5" customHeight="1" spans="1:8">
      <c r="A4" s="106" t="s">
        <v>1037</v>
      </c>
      <c r="B4" s="115"/>
      <c r="C4" s="115"/>
      <c r="D4" s="116"/>
      <c r="E4" s="106" t="s">
        <v>1038</v>
      </c>
      <c r="F4" s="115"/>
      <c r="G4" s="115"/>
      <c r="H4" s="116"/>
    </row>
    <row r="5" ht="35.25" customHeight="1" spans="1:8">
      <c r="A5" s="117" t="s">
        <v>27</v>
      </c>
      <c r="B5" s="97" t="s">
        <v>28</v>
      </c>
      <c r="C5" s="117" t="s">
        <v>29</v>
      </c>
      <c r="D5" s="118" t="s">
        <v>30</v>
      </c>
      <c r="E5" s="117" t="s">
        <v>27</v>
      </c>
      <c r="F5" s="97" t="s">
        <v>28</v>
      </c>
      <c r="G5" s="117" t="s">
        <v>29</v>
      </c>
      <c r="H5" s="118" t="s">
        <v>30</v>
      </c>
    </row>
    <row r="6" s="111" customFormat="1" ht="20.1" customHeight="1" spans="1:8">
      <c r="A6" s="82" t="s">
        <v>1294</v>
      </c>
      <c r="B6" s="119"/>
      <c r="C6" s="119"/>
      <c r="D6" s="120"/>
      <c r="E6" s="82" t="s">
        <v>1295</v>
      </c>
      <c r="F6" s="121"/>
      <c r="G6" s="121"/>
      <c r="H6" s="122"/>
    </row>
    <row r="7" s="111" customFormat="1" ht="20.1" customHeight="1" spans="1:8">
      <c r="A7" s="82" t="s">
        <v>1296</v>
      </c>
      <c r="B7" s="119"/>
      <c r="C7" s="119"/>
      <c r="D7" s="120"/>
      <c r="E7" s="85" t="s">
        <v>1297</v>
      </c>
      <c r="F7" s="119"/>
      <c r="G7" s="119"/>
      <c r="H7" s="120"/>
    </row>
    <row r="8" s="111" customFormat="1" ht="20.1" customHeight="1" spans="1:8">
      <c r="A8" s="82" t="s">
        <v>1298</v>
      </c>
      <c r="B8" s="119"/>
      <c r="C8" s="119"/>
      <c r="D8" s="120"/>
      <c r="E8" s="85" t="s">
        <v>1299</v>
      </c>
      <c r="F8" s="119"/>
      <c r="G8" s="119"/>
      <c r="H8" s="120"/>
    </row>
    <row r="9" s="111" customFormat="1" ht="20.1" customHeight="1" spans="1:8">
      <c r="A9" s="123" t="s">
        <v>1300</v>
      </c>
      <c r="B9" s="119"/>
      <c r="C9" s="119"/>
      <c r="D9" s="120"/>
      <c r="E9" s="85" t="s">
        <v>1301</v>
      </c>
      <c r="F9" s="119"/>
      <c r="G9" s="119"/>
      <c r="H9" s="120"/>
    </row>
    <row r="10" s="111" customFormat="1" ht="20.1" customHeight="1" spans="1:8">
      <c r="A10" s="82" t="s">
        <v>1302</v>
      </c>
      <c r="B10" s="119"/>
      <c r="C10" s="119"/>
      <c r="D10" s="120"/>
      <c r="E10" s="82" t="s">
        <v>1303</v>
      </c>
      <c r="F10" s="119"/>
      <c r="G10" s="119"/>
      <c r="H10" s="120"/>
    </row>
    <row r="11" s="111" customFormat="1" ht="20.1" customHeight="1" spans="1:8">
      <c r="A11" s="82" t="s">
        <v>1304</v>
      </c>
      <c r="B11" s="119">
        <v>1122</v>
      </c>
      <c r="C11" s="119">
        <v>1554</v>
      </c>
      <c r="D11" s="120">
        <f>C11/B11-1</f>
        <v>0.385026737967914</v>
      </c>
      <c r="E11" s="85" t="s">
        <v>1305</v>
      </c>
      <c r="F11" s="119"/>
      <c r="G11" s="119"/>
      <c r="H11" s="120"/>
    </row>
    <row r="12" s="111" customFormat="1" ht="20.1" customHeight="1" spans="1:8">
      <c r="A12" s="82" t="s">
        <v>1306</v>
      </c>
      <c r="B12" s="119">
        <v>13379</v>
      </c>
      <c r="C12" s="119">
        <v>23362</v>
      </c>
      <c r="D12" s="120">
        <f>C12/B12-1</f>
        <v>0.746169369908065</v>
      </c>
      <c r="E12" s="85" t="s">
        <v>1307</v>
      </c>
      <c r="F12" s="119"/>
      <c r="G12" s="119"/>
      <c r="H12" s="120"/>
    </row>
    <row r="13" s="111" customFormat="1" ht="20.1" customHeight="1" spans="1:8">
      <c r="A13" s="82" t="s">
        <v>1308</v>
      </c>
      <c r="B13" s="119"/>
      <c r="C13" s="119"/>
      <c r="D13" s="120"/>
      <c r="E13" s="85" t="s">
        <v>1309</v>
      </c>
      <c r="F13" s="119"/>
      <c r="G13" s="119"/>
      <c r="H13" s="120"/>
    </row>
    <row r="14" s="111" customFormat="1" ht="20.1" customHeight="1" spans="1:8">
      <c r="A14" s="82" t="s">
        <v>1310</v>
      </c>
      <c r="B14" s="119"/>
      <c r="C14" s="119"/>
      <c r="D14" s="120"/>
      <c r="E14" s="82" t="s">
        <v>1311</v>
      </c>
      <c r="F14" s="119"/>
      <c r="G14" s="119"/>
      <c r="H14" s="120"/>
    </row>
    <row r="15" s="111" customFormat="1" ht="20.1" customHeight="1" spans="1:8">
      <c r="A15" s="82" t="s">
        <v>1312</v>
      </c>
      <c r="B15" s="119"/>
      <c r="C15" s="119"/>
      <c r="D15" s="120"/>
      <c r="E15" s="82" t="s">
        <v>1313</v>
      </c>
      <c r="F15" s="119"/>
      <c r="G15" s="119"/>
      <c r="H15" s="120"/>
    </row>
    <row r="16" s="111" customFormat="1" ht="20.1" customHeight="1" spans="1:8">
      <c r="A16" s="82" t="s">
        <v>1314</v>
      </c>
      <c r="B16" s="119"/>
      <c r="C16" s="119"/>
      <c r="D16" s="120"/>
      <c r="E16" s="82" t="s">
        <v>1315</v>
      </c>
      <c r="F16" s="119"/>
      <c r="G16" s="119"/>
      <c r="H16" s="120"/>
    </row>
    <row r="17" s="111" customFormat="1" ht="20.1" customHeight="1" spans="1:8">
      <c r="A17" s="82" t="s">
        <v>1316</v>
      </c>
      <c r="B17" s="119"/>
      <c r="C17" s="119"/>
      <c r="D17" s="120"/>
      <c r="E17" s="82" t="s">
        <v>1317</v>
      </c>
      <c r="F17" s="119">
        <v>9968</v>
      </c>
      <c r="G17" s="119">
        <v>24814</v>
      </c>
      <c r="H17" s="120">
        <f>G17/F17-1</f>
        <v>1.48936597110754</v>
      </c>
    </row>
    <row r="18" s="111" customFormat="1" ht="20.1" customHeight="1" spans="1:8">
      <c r="A18" s="82" t="s">
        <v>1318</v>
      </c>
      <c r="B18" s="119"/>
      <c r="C18" s="119"/>
      <c r="D18" s="120"/>
      <c r="E18" s="82" t="s">
        <v>1319</v>
      </c>
      <c r="F18" s="119">
        <v>5118</v>
      </c>
      <c r="G18" s="119">
        <v>24814</v>
      </c>
      <c r="H18" s="120">
        <f>G18/F18-1</f>
        <v>3.8483782727628</v>
      </c>
    </row>
    <row r="19" s="111" customFormat="1" ht="20.1" customHeight="1" spans="1:8">
      <c r="A19" s="82" t="s">
        <v>1320</v>
      </c>
      <c r="B19" s="119"/>
      <c r="C19" s="119"/>
      <c r="D19" s="120"/>
      <c r="E19" s="82" t="s">
        <v>1321</v>
      </c>
      <c r="F19" s="82"/>
      <c r="G19" s="119">
        <v>5000</v>
      </c>
      <c r="H19" s="120"/>
    </row>
    <row r="20" s="111" customFormat="1" ht="20.1" customHeight="1" spans="1:8">
      <c r="A20" s="82" t="s">
        <v>1322</v>
      </c>
      <c r="B20" s="119"/>
      <c r="C20" s="119"/>
      <c r="D20" s="120"/>
      <c r="E20" s="82" t="s">
        <v>1323</v>
      </c>
      <c r="F20" s="119"/>
      <c r="G20" s="119"/>
      <c r="H20" s="120"/>
    </row>
    <row r="21" s="111" customFormat="1" ht="20.1" customHeight="1" spans="1:8">
      <c r="A21" s="99" t="s">
        <v>1324</v>
      </c>
      <c r="B21" s="83"/>
      <c r="C21" s="83"/>
      <c r="D21" s="124"/>
      <c r="E21" s="82" t="s">
        <v>1325</v>
      </c>
      <c r="F21" s="119">
        <v>4850</v>
      </c>
      <c r="G21" s="119">
        <v>19814</v>
      </c>
      <c r="H21" s="120"/>
    </row>
    <row r="22" s="111" customFormat="1" ht="20.1" customHeight="1" spans="1:8">
      <c r="A22" s="99" t="s">
        <v>1326</v>
      </c>
      <c r="B22" s="83">
        <v>1502</v>
      </c>
      <c r="C22" s="83">
        <v>5084</v>
      </c>
      <c r="D22" s="124">
        <f>C22/B22-1</f>
        <v>2.38482023968043</v>
      </c>
      <c r="E22" s="82" t="s">
        <v>1327</v>
      </c>
      <c r="F22" s="119"/>
      <c r="G22" s="119"/>
      <c r="H22" s="120"/>
    </row>
    <row r="23" ht="20.1" customHeight="1" spans="1:8">
      <c r="A23" s="125"/>
      <c r="B23" s="83"/>
      <c r="C23" s="83"/>
      <c r="D23" s="124"/>
      <c r="E23" s="82" t="s">
        <v>1328</v>
      </c>
      <c r="F23" s="83"/>
      <c r="G23" s="83"/>
      <c r="H23" s="124"/>
    </row>
    <row r="24" ht="20.1" customHeight="1" spans="1:8">
      <c r="A24" s="99"/>
      <c r="B24" s="83"/>
      <c r="C24" s="83"/>
      <c r="D24" s="124"/>
      <c r="E24" s="82" t="s">
        <v>1329</v>
      </c>
      <c r="F24" s="83"/>
      <c r="G24" s="83"/>
      <c r="H24" s="124"/>
    </row>
    <row r="25" ht="20.1" customHeight="1" spans="1:8">
      <c r="A25" s="83"/>
      <c r="B25" s="83"/>
      <c r="C25" s="83"/>
      <c r="D25" s="124"/>
      <c r="E25" s="82" t="s">
        <v>1330</v>
      </c>
      <c r="F25" s="83"/>
      <c r="G25" s="83"/>
      <c r="H25" s="124"/>
    </row>
    <row r="26" ht="20.1" customHeight="1" spans="1:8">
      <c r="A26" s="83"/>
      <c r="B26" s="83"/>
      <c r="C26" s="83"/>
      <c r="D26" s="124"/>
      <c r="E26" s="82" t="s">
        <v>1331</v>
      </c>
      <c r="F26" s="83"/>
      <c r="G26" s="83"/>
      <c r="H26" s="124"/>
    </row>
    <row r="27" ht="20.1" customHeight="1" spans="1:8">
      <c r="A27" s="83"/>
      <c r="B27" s="83"/>
      <c r="C27" s="83"/>
      <c r="D27" s="124"/>
      <c r="E27" s="82" t="s">
        <v>1332</v>
      </c>
      <c r="F27" s="83"/>
      <c r="G27" s="83"/>
      <c r="H27" s="124"/>
    </row>
    <row r="28" ht="20.1" customHeight="1" spans="1:8">
      <c r="A28" s="88"/>
      <c r="B28" s="83"/>
      <c r="C28" s="83"/>
      <c r="D28" s="124"/>
      <c r="E28" s="82" t="s">
        <v>1333</v>
      </c>
      <c r="F28" s="83"/>
      <c r="G28" s="83"/>
      <c r="H28" s="124"/>
    </row>
    <row r="29" ht="20.1" customHeight="1" spans="1:8">
      <c r="A29" s="88"/>
      <c r="B29" s="83"/>
      <c r="C29" s="83"/>
      <c r="D29" s="124"/>
      <c r="E29" s="82" t="s">
        <v>1334</v>
      </c>
      <c r="F29" s="83"/>
      <c r="G29" s="83"/>
      <c r="H29" s="124"/>
    </row>
    <row r="30" ht="20.1" customHeight="1" spans="1:8">
      <c r="A30" s="88"/>
      <c r="B30" s="83"/>
      <c r="C30" s="83"/>
      <c r="D30" s="124"/>
      <c r="E30" s="86" t="s">
        <v>1335</v>
      </c>
      <c r="F30" s="83"/>
      <c r="G30" s="83"/>
      <c r="H30" s="124"/>
    </row>
    <row r="31" ht="20.1" customHeight="1" spans="1:8">
      <c r="A31" s="88"/>
      <c r="B31" s="83"/>
      <c r="C31" s="83"/>
      <c r="D31" s="124"/>
      <c r="E31" s="86" t="s">
        <v>1336</v>
      </c>
      <c r="F31" s="83"/>
      <c r="G31" s="83"/>
      <c r="H31" s="124"/>
    </row>
    <row r="32" ht="20.1" customHeight="1" spans="1:8">
      <c r="A32" s="88"/>
      <c r="B32" s="83"/>
      <c r="C32" s="83"/>
      <c r="D32" s="124"/>
      <c r="E32" s="87" t="s">
        <v>1337</v>
      </c>
      <c r="F32" s="83"/>
      <c r="G32" s="83"/>
      <c r="H32" s="124"/>
    </row>
    <row r="33" ht="20.1" customHeight="1" spans="1:8">
      <c r="A33" s="88"/>
      <c r="B33" s="83"/>
      <c r="C33" s="83"/>
      <c r="D33" s="124"/>
      <c r="E33" s="87" t="s">
        <v>1338</v>
      </c>
      <c r="F33" s="83"/>
      <c r="G33" s="83"/>
      <c r="H33" s="124"/>
    </row>
    <row r="34" ht="20.1" customHeight="1" spans="1:8">
      <c r="A34" s="88"/>
      <c r="B34" s="83"/>
      <c r="C34" s="83"/>
      <c r="D34" s="124"/>
      <c r="E34" s="88" t="s">
        <v>1339</v>
      </c>
      <c r="F34" s="83"/>
      <c r="G34" s="83"/>
      <c r="H34" s="124"/>
    </row>
    <row r="35" ht="20.1" customHeight="1" spans="1:8">
      <c r="A35" s="88"/>
      <c r="B35" s="83"/>
      <c r="C35" s="83"/>
      <c r="D35" s="124"/>
      <c r="E35" s="86" t="s">
        <v>1340</v>
      </c>
      <c r="F35" s="83"/>
      <c r="G35" s="83"/>
      <c r="H35" s="124"/>
    </row>
    <row r="36" ht="20.1" customHeight="1" spans="1:8">
      <c r="A36" s="88"/>
      <c r="B36" s="83"/>
      <c r="C36" s="83"/>
      <c r="D36" s="124"/>
      <c r="E36" s="86" t="s">
        <v>1341</v>
      </c>
      <c r="F36" s="83"/>
      <c r="G36" s="83"/>
      <c r="H36" s="124"/>
    </row>
    <row r="37" ht="20.1" customHeight="1" spans="1:8">
      <c r="A37" s="88"/>
      <c r="B37" s="83"/>
      <c r="C37" s="83"/>
      <c r="D37" s="124"/>
      <c r="E37" s="86" t="s">
        <v>1342</v>
      </c>
      <c r="F37" s="83"/>
      <c r="G37" s="83"/>
      <c r="H37" s="124"/>
    </row>
    <row r="38" s="69" customFormat="1" ht="20.1" customHeight="1" spans="1:8">
      <c r="A38" s="88"/>
      <c r="B38" s="83"/>
      <c r="C38" s="83"/>
      <c r="D38" s="124"/>
      <c r="E38" s="86" t="s">
        <v>1343</v>
      </c>
      <c r="F38" s="83"/>
      <c r="G38" s="83"/>
      <c r="H38" s="124"/>
    </row>
    <row r="39" ht="20.1" customHeight="1" spans="1:8">
      <c r="A39" s="88"/>
      <c r="B39" s="83"/>
      <c r="C39" s="83"/>
      <c r="D39" s="124"/>
      <c r="E39" s="86" t="s">
        <v>1344</v>
      </c>
      <c r="F39" s="83"/>
      <c r="G39" s="83"/>
      <c r="H39" s="124"/>
    </row>
    <row r="40" ht="20.1" customHeight="1" spans="1:8">
      <c r="A40" s="99"/>
      <c r="B40" s="83"/>
      <c r="C40" s="83"/>
      <c r="D40" s="124"/>
      <c r="E40" s="86" t="s">
        <v>1345</v>
      </c>
      <c r="F40" s="83"/>
      <c r="G40" s="83"/>
      <c r="H40" s="124"/>
    </row>
    <row r="41" ht="20.1" customHeight="1" spans="1:8">
      <c r="A41" s="99"/>
      <c r="B41" s="83"/>
      <c r="C41" s="83"/>
      <c r="D41" s="124"/>
      <c r="E41" s="86" t="s">
        <v>1346</v>
      </c>
      <c r="F41" s="83"/>
      <c r="G41" s="83"/>
      <c r="H41" s="124"/>
    </row>
    <row r="42" ht="20.1" customHeight="1" spans="1:8">
      <c r="A42" s="99"/>
      <c r="B42" s="83"/>
      <c r="C42" s="83"/>
      <c r="D42" s="124"/>
      <c r="E42" s="86" t="s">
        <v>1347</v>
      </c>
      <c r="F42" s="83"/>
      <c r="G42" s="83"/>
      <c r="H42" s="124"/>
    </row>
    <row r="43" ht="20.1" customHeight="1" spans="1:8">
      <c r="A43" s="99"/>
      <c r="B43" s="83"/>
      <c r="C43" s="83"/>
      <c r="D43" s="124"/>
      <c r="E43" s="86" t="s">
        <v>1348</v>
      </c>
      <c r="F43" s="83"/>
      <c r="G43" s="83"/>
      <c r="H43" s="124"/>
    </row>
    <row r="44" ht="20.1" customHeight="1" spans="1:8">
      <c r="A44" s="99"/>
      <c r="B44" s="83"/>
      <c r="C44" s="83"/>
      <c r="D44" s="124"/>
      <c r="E44" s="86" t="s">
        <v>1349</v>
      </c>
      <c r="F44" s="83"/>
      <c r="G44" s="83"/>
      <c r="H44" s="124"/>
    </row>
    <row r="45" ht="20.1" customHeight="1" spans="1:8">
      <c r="A45" s="99"/>
      <c r="B45" s="83"/>
      <c r="C45" s="83"/>
      <c r="D45" s="124"/>
      <c r="E45" s="88" t="s">
        <v>1350</v>
      </c>
      <c r="F45" s="83"/>
      <c r="G45" s="83"/>
      <c r="H45" s="124"/>
    </row>
    <row r="46" ht="20.1" customHeight="1" spans="1:8">
      <c r="A46" s="99"/>
      <c r="B46" s="83"/>
      <c r="C46" s="83"/>
      <c r="D46" s="124"/>
      <c r="E46" s="86" t="s">
        <v>1351</v>
      </c>
      <c r="F46" s="83"/>
      <c r="G46" s="83"/>
      <c r="H46" s="124"/>
    </row>
    <row r="47" ht="20.1" customHeight="1" spans="1:8">
      <c r="A47" s="99"/>
      <c r="B47" s="83"/>
      <c r="C47" s="83"/>
      <c r="D47" s="124"/>
      <c r="E47" s="88" t="s">
        <v>1352</v>
      </c>
      <c r="F47" s="83">
        <v>93000</v>
      </c>
      <c r="G47" s="83"/>
      <c r="H47" s="124"/>
    </row>
    <row r="48" ht="20.1" customHeight="1" spans="1:8">
      <c r="A48" s="90"/>
      <c r="B48" s="83"/>
      <c r="C48" s="83"/>
      <c r="D48" s="124"/>
      <c r="E48" s="86" t="s">
        <v>1353</v>
      </c>
      <c r="F48" s="83">
        <v>93000</v>
      </c>
      <c r="G48" s="83"/>
      <c r="H48" s="124"/>
    </row>
    <row r="49" ht="20.1" customHeight="1" spans="1:8">
      <c r="A49" s="90"/>
      <c r="B49" s="83"/>
      <c r="C49" s="83"/>
      <c r="D49" s="124"/>
      <c r="E49" s="86" t="s">
        <v>1354</v>
      </c>
      <c r="F49" s="83"/>
      <c r="G49" s="83"/>
      <c r="H49" s="124"/>
    </row>
    <row r="50" ht="20.1" customHeight="1" spans="1:8">
      <c r="A50" s="90"/>
      <c r="B50" s="83"/>
      <c r="C50" s="83"/>
      <c r="D50" s="124"/>
      <c r="E50" s="86" t="s">
        <v>1355</v>
      </c>
      <c r="F50" s="86"/>
      <c r="G50" s="83"/>
      <c r="H50" s="124"/>
    </row>
    <row r="51" ht="20.1" customHeight="1" spans="1:8">
      <c r="A51" s="90"/>
      <c r="B51" s="83"/>
      <c r="C51" s="83"/>
      <c r="D51" s="124"/>
      <c r="E51" s="88" t="s">
        <v>1356</v>
      </c>
      <c r="F51" s="83">
        <v>1892</v>
      </c>
      <c r="G51" s="83">
        <v>5100</v>
      </c>
      <c r="H51" s="124">
        <f>G51/F51-1</f>
        <v>1.69556025369979</v>
      </c>
    </row>
    <row r="52" ht="20.1" customHeight="1" spans="1:8">
      <c r="A52" s="90"/>
      <c r="B52" s="83"/>
      <c r="C52" s="83"/>
      <c r="D52" s="124"/>
      <c r="E52" s="88" t="s">
        <v>1357</v>
      </c>
      <c r="F52" s="83">
        <v>101</v>
      </c>
      <c r="G52" s="83">
        <v>150</v>
      </c>
      <c r="H52" s="124">
        <f>G52/F52-1</f>
        <v>0.485148514851485</v>
      </c>
    </row>
    <row r="53" ht="20.1" customHeight="1" spans="1:8">
      <c r="A53" s="90"/>
      <c r="B53" s="83"/>
      <c r="C53" s="83"/>
      <c r="D53" s="124"/>
      <c r="E53" s="88" t="s">
        <v>1358</v>
      </c>
      <c r="F53" s="88"/>
      <c r="G53" s="83"/>
      <c r="H53" s="124"/>
    </row>
    <row r="54" ht="20.1" customHeight="1" spans="1:8">
      <c r="A54" s="90"/>
      <c r="B54" s="83"/>
      <c r="C54" s="83"/>
      <c r="D54" s="124"/>
      <c r="E54" s="88"/>
      <c r="F54" s="86"/>
      <c r="G54" s="83"/>
      <c r="H54" s="124"/>
    </row>
    <row r="55" ht="20.1" customHeight="1" spans="1:8">
      <c r="A55" s="90"/>
      <c r="B55" s="83"/>
      <c r="C55" s="83"/>
      <c r="D55" s="124"/>
      <c r="E55" s="88"/>
      <c r="F55" s="83"/>
      <c r="G55" s="83"/>
      <c r="H55" s="124"/>
    </row>
    <row r="56" ht="20.1" customHeight="1" spans="1:8">
      <c r="A56" s="90"/>
      <c r="B56" s="83"/>
      <c r="C56" s="83"/>
      <c r="D56" s="124"/>
      <c r="E56" s="88"/>
      <c r="F56" s="83"/>
      <c r="G56" s="83"/>
      <c r="H56" s="124"/>
    </row>
    <row r="57" ht="20.1" customHeight="1" spans="1:8">
      <c r="A57" s="90"/>
      <c r="B57" s="83"/>
      <c r="C57" s="83"/>
      <c r="D57" s="124"/>
      <c r="E57" s="88"/>
      <c r="F57" s="83"/>
      <c r="G57" s="83"/>
      <c r="H57" s="124"/>
    </row>
    <row r="58" ht="20.1" customHeight="1" spans="1:8">
      <c r="A58" s="90"/>
      <c r="B58" s="83"/>
      <c r="C58" s="83"/>
      <c r="D58" s="124"/>
      <c r="E58" s="88"/>
      <c r="F58" s="83"/>
      <c r="G58" s="83"/>
      <c r="H58" s="124"/>
    </row>
    <row r="59" ht="20.1" customHeight="1" spans="1:8">
      <c r="A59" s="90"/>
      <c r="B59" s="83"/>
      <c r="C59" s="83"/>
      <c r="D59" s="124"/>
      <c r="E59" s="88"/>
      <c r="F59" s="83"/>
      <c r="G59" s="83"/>
      <c r="H59" s="124"/>
    </row>
    <row r="60" ht="20.1" customHeight="1" spans="1:8">
      <c r="A60" s="90"/>
      <c r="B60" s="83"/>
      <c r="C60" s="83"/>
      <c r="D60" s="124"/>
      <c r="E60" s="88"/>
      <c r="F60" s="83"/>
      <c r="G60" s="83"/>
      <c r="H60" s="124"/>
    </row>
    <row r="61" ht="20.1" customHeight="1" spans="1:8">
      <c r="A61" s="90"/>
      <c r="B61" s="83"/>
      <c r="C61" s="83"/>
      <c r="D61" s="124"/>
      <c r="E61" s="90"/>
      <c r="F61" s="83"/>
      <c r="G61" s="83"/>
      <c r="H61" s="124"/>
    </row>
    <row r="62" ht="20.1" customHeight="1" spans="1:8">
      <c r="A62" s="90" t="s">
        <v>57</v>
      </c>
      <c r="B62" s="83">
        <v>16003</v>
      </c>
      <c r="C62" s="83">
        <v>30000</v>
      </c>
      <c r="D62" s="124">
        <f>C62/B62-1</f>
        <v>0.874648503405612</v>
      </c>
      <c r="E62" s="90" t="s">
        <v>1034</v>
      </c>
      <c r="F62" s="83">
        <v>104961</v>
      </c>
      <c r="G62" s="83">
        <v>30064</v>
      </c>
      <c r="H62" s="124">
        <f>G62/F62-1</f>
        <v>-0.713569802116977</v>
      </c>
    </row>
    <row r="63" ht="20.1" customHeight="1" spans="1:8">
      <c r="A63" s="109" t="s">
        <v>1041</v>
      </c>
      <c r="B63" s="83"/>
      <c r="C63" s="83"/>
      <c r="D63" s="124"/>
      <c r="E63" s="109" t="s">
        <v>1042</v>
      </c>
      <c r="F63" s="83"/>
      <c r="G63" s="83"/>
      <c r="H63" s="124"/>
    </row>
    <row r="64" ht="20.1" customHeight="1" spans="1:8">
      <c r="A64" s="83" t="s">
        <v>1359</v>
      </c>
      <c r="B64" s="83"/>
      <c r="C64" s="83"/>
      <c r="D64" s="124"/>
      <c r="E64" s="83" t="s">
        <v>1360</v>
      </c>
      <c r="F64" s="83"/>
      <c r="G64" s="83"/>
      <c r="H64" s="124"/>
    </row>
    <row r="65" ht="20.1" customHeight="1" spans="1:8">
      <c r="A65" s="83" t="s">
        <v>1361</v>
      </c>
      <c r="B65" s="83"/>
      <c r="C65" s="83"/>
      <c r="D65" s="124"/>
      <c r="E65" s="83" t="s">
        <v>1362</v>
      </c>
      <c r="F65" s="83"/>
      <c r="G65" s="83"/>
      <c r="H65" s="124"/>
    </row>
    <row r="66" ht="20.1" customHeight="1" spans="1:8">
      <c r="A66" s="83" t="s">
        <v>1363</v>
      </c>
      <c r="B66" s="83"/>
      <c r="C66" s="83"/>
      <c r="D66" s="124"/>
      <c r="E66" s="83" t="s">
        <v>1364</v>
      </c>
      <c r="F66" s="83"/>
      <c r="G66" s="83"/>
      <c r="H66" s="124"/>
    </row>
    <row r="67" ht="20.1" customHeight="1" spans="1:8">
      <c r="A67" s="83" t="s">
        <v>1112</v>
      </c>
      <c r="B67" s="83">
        <v>2422</v>
      </c>
      <c r="C67" s="83">
        <v>1664</v>
      </c>
      <c r="D67" s="124">
        <f>C67/B67</f>
        <v>0.687035507844756</v>
      </c>
      <c r="E67" s="83" t="s">
        <v>1365</v>
      </c>
      <c r="F67" s="83"/>
      <c r="G67" s="83"/>
      <c r="H67" s="124"/>
    </row>
    <row r="68" ht="20.1" customHeight="1" spans="1:8">
      <c r="A68" s="83" t="s">
        <v>1113</v>
      </c>
      <c r="B68" s="83"/>
      <c r="C68" s="83"/>
      <c r="D68" s="124"/>
      <c r="E68" s="83" t="s">
        <v>1366</v>
      </c>
      <c r="F68" s="83">
        <v>1664</v>
      </c>
      <c r="G68" s="83"/>
      <c r="H68" s="124"/>
    </row>
    <row r="69" ht="20.1" customHeight="1" spans="1:8">
      <c r="A69" s="83" t="s">
        <v>1367</v>
      </c>
      <c r="B69" s="83"/>
      <c r="C69" s="83"/>
      <c r="D69" s="124"/>
      <c r="E69" s="110" t="s">
        <v>1368</v>
      </c>
      <c r="F69" s="83">
        <v>4800</v>
      </c>
      <c r="G69" s="83">
        <v>1600</v>
      </c>
      <c r="H69" s="124">
        <f>G69/F69-1</f>
        <v>-0.666666666666667</v>
      </c>
    </row>
    <row r="70" ht="20.1" customHeight="1" spans="1:8">
      <c r="A70" s="110" t="s">
        <v>1369</v>
      </c>
      <c r="B70" s="83"/>
      <c r="C70" s="83"/>
      <c r="D70" s="124"/>
      <c r="E70" s="110" t="s">
        <v>1370</v>
      </c>
      <c r="F70" s="83"/>
      <c r="G70" s="83"/>
      <c r="H70" s="124"/>
    </row>
    <row r="71" ht="20.1" customHeight="1" spans="1:8">
      <c r="A71" s="110" t="s">
        <v>1371</v>
      </c>
      <c r="B71" s="83">
        <v>93000</v>
      </c>
      <c r="C71" s="83"/>
      <c r="D71" s="124"/>
      <c r="E71" s="110"/>
      <c r="F71" s="83"/>
      <c r="G71" s="83"/>
      <c r="H71" s="124"/>
    </row>
    <row r="72" ht="20.1" customHeight="1" spans="1:8">
      <c r="A72" s="110"/>
      <c r="B72" s="83"/>
      <c r="C72" s="83"/>
      <c r="D72" s="124"/>
      <c r="E72" s="110"/>
      <c r="F72" s="83"/>
      <c r="G72" s="83"/>
      <c r="H72" s="124"/>
    </row>
    <row r="73" ht="20.1" customHeight="1" spans="1:8">
      <c r="A73" s="90" t="s">
        <v>1128</v>
      </c>
      <c r="B73" s="83">
        <v>111425</v>
      </c>
      <c r="C73" s="83">
        <v>31664</v>
      </c>
      <c r="D73" s="124">
        <f>C73/B73-1</f>
        <v>-0.715826789320171</v>
      </c>
      <c r="E73" s="90" t="s">
        <v>1129</v>
      </c>
      <c r="F73" s="83">
        <v>111425</v>
      </c>
      <c r="G73" s="83">
        <v>31664</v>
      </c>
      <c r="H73" s="124">
        <f>G73/F73-1</f>
        <v>-0.715826789320171</v>
      </c>
    </row>
    <row r="74" ht="20.1" customHeight="1"/>
  </sheetData>
  <mergeCells count="3">
    <mergeCell ref="A2:H2"/>
    <mergeCell ref="A4:D4"/>
    <mergeCell ref="E4:H4"/>
  </mergeCells>
  <printOptions horizontalCentered="1"/>
  <pageMargins left="0.47244094488189" right="0.47244094488189" top="0.393700787401575" bottom="0.275590551181102" header="0.118110236220472" footer="0.118110236220472"/>
  <pageSetup paperSize="9" scale="6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3"/>
  <sheetViews>
    <sheetView showGridLines="0" showZeros="0" zoomScale="90" zoomScaleNormal="90" workbookViewId="0">
      <pane ySplit="5" topLeftCell="A186" activePane="bottomLeft" state="frozen"/>
      <selection/>
      <selection pane="bottomLeft" activeCell="C195" sqref="C195"/>
    </sheetView>
  </sheetViews>
  <sheetFormatPr defaultColWidth="9" defaultRowHeight="13.5" outlineLevelCol="3"/>
  <cols>
    <col min="1" max="1" width="51" style="103" customWidth="1"/>
    <col min="2" max="2" width="13.75" style="103" customWidth="1"/>
    <col min="3" max="3" width="62.25" style="103" customWidth="1"/>
    <col min="4" max="4" width="15.625" style="103" customWidth="1"/>
    <col min="5" max="16384" width="9" style="103"/>
  </cols>
  <sheetData>
    <row r="1" ht="14.25" spans="1:1">
      <c r="A1" s="104" t="s">
        <v>1372</v>
      </c>
    </row>
    <row r="2" s="102" customFormat="1" ht="18" customHeight="1" spans="1:4">
      <c r="A2" s="72" t="s">
        <v>1373</v>
      </c>
      <c r="B2" s="72"/>
      <c r="C2" s="72"/>
      <c r="D2" s="72"/>
    </row>
    <row r="3" ht="14.25" customHeight="1" spans="4:4">
      <c r="D3" s="105" t="s">
        <v>26</v>
      </c>
    </row>
    <row r="4" ht="31.5" customHeight="1" spans="1:4">
      <c r="A4" s="106" t="s">
        <v>1037</v>
      </c>
      <c r="B4" s="107"/>
      <c r="C4" s="106" t="s">
        <v>1038</v>
      </c>
      <c r="D4" s="107"/>
    </row>
    <row r="5" ht="19.5" customHeight="1" spans="1:4">
      <c r="A5" s="77" t="s">
        <v>27</v>
      </c>
      <c r="B5" s="77" t="s">
        <v>29</v>
      </c>
      <c r="C5" s="77" t="s">
        <v>27</v>
      </c>
      <c r="D5" s="77" t="s">
        <v>29</v>
      </c>
    </row>
    <row r="6" ht="20.1" customHeight="1" spans="1:4">
      <c r="A6" s="99" t="s">
        <v>1294</v>
      </c>
      <c r="B6" s="83"/>
      <c r="C6" s="99" t="s">
        <v>1295</v>
      </c>
      <c r="D6" s="77"/>
    </row>
    <row r="7" ht="20.1" customHeight="1" spans="1:4">
      <c r="A7" s="99" t="s">
        <v>1296</v>
      </c>
      <c r="B7" s="83"/>
      <c r="C7" s="85" t="s">
        <v>1297</v>
      </c>
      <c r="D7" s="83"/>
    </row>
    <row r="8" ht="20.1" customHeight="1" spans="1:4">
      <c r="A8" s="99" t="s">
        <v>1298</v>
      </c>
      <c r="B8" s="83"/>
      <c r="C8" s="88" t="s">
        <v>1374</v>
      </c>
      <c r="D8" s="83"/>
    </row>
    <row r="9" ht="20.1" customHeight="1" spans="1:4">
      <c r="A9" s="99" t="s">
        <v>1300</v>
      </c>
      <c r="B9" s="83"/>
      <c r="C9" s="88" t="s">
        <v>1375</v>
      </c>
      <c r="D9" s="83"/>
    </row>
    <row r="10" ht="20.1" customHeight="1" spans="1:4">
      <c r="A10" s="99" t="s">
        <v>1302</v>
      </c>
      <c r="B10" s="83"/>
      <c r="C10" s="88" t="s">
        <v>1376</v>
      </c>
      <c r="D10" s="83"/>
    </row>
    <row r="11" ht="20.1" customHeight="1" spans="1:4">
      <c r="A11" s="99" t="s">
        <v>1304</v>
      </c>
      <c r="B11" s="83">
        <v>1554</v>
      </c>
      <c r="C11" s="88" t="s">
        <v>1377</v>
      </c>
      <c r="D11" s="83"/>
    </row>
    <row r="12" ht="20.1" customHeight="1" spans="1:4">
      <c r="A12" s="99" t="s">
        <v>1306</v>
      </c>
      <c r="B12" s="83">
        <v>23362</v>
      </c>
      <c r="C12" s="88" t="s">
        <v>1378</v>
      </c>
      <c r="D12" s="83"/>
    </row>
    <row r="13" ht="20.1" customHeight="1" spans="1:4">
      <c r="A13" s="108" t="s">
        <v>1379</v>
      </c>
      <c r="B13" s="83">
        <v>23362</v>
      </c>
      <c r="C13" s="85" t="s">
        <v>1299</v>
      </c>
      <c r="D13" s="83"/>
    </row>
    <row r="14" ht="20.1" customHeight="1" spans="1:4">
      <c r="A14" s="108" t="s">
        <v>1380</v>
      </c>
      <c r="B14" s="83"/>
      <c r="C14" s="85" t="s">
        <v>1381</v>
      </c>
      <c r="D14" s="83"/>
    </row>
    <row r="15" ht="20.1" customHeight="1" spans="1:4">
      <c r="A15" s="108" t="s">
        <v>1382</v>
      </c>
      <c r="B15" s="83"/>
      <c r="C15" s="85" t="s">
        <v>1383</v>
      </c>
      <c r="D15" s="83"/>
    </row>
    <row r="16" ht="20.1" customHeight="1" spans="1:4">
      <c r="A16" s="108" t="s">
        <v>1384</v>
      </c>
      <c r="B16" s="83"/>
      <c r="C16" s="85" t="s">
        <v>1385</v>
      </c>
      <c r="D16" s="83"/>
    </row>
    <row r="17" ht="20.1" customHeight="1" spans="1:4">
      <c r="A17" s="108" t="s">
        <v>1386</v>
      </c>
      <c r="B17" s="83"/>
      <c r="C17" s="85" t="s">
        <v>1387</v>
      </c>
      <c r="D17" s="83"/>
    </row>
    <row r="18" ht="20.1" customHeight="1" spans="1:4">
      <c r="A18" s="99" t="s">
        <v>1308</v>
      </c>
      <c r="B18" s="83"/>
      <c r="C18" s="85" t="s">
        <v>1388</v>
      </c>
      <c r="D18" s="83"/>
    </row>
    <row r="19" ht="20.1" customHeight="1" spans="1:4">
      <c r="A19" s="99" t="s">
        <v>1310</v>
      </c>
      <c r="B19" s="83"/>
      <c r="C19" s="85" t="s">
        <v>1301</v>
      </c>
      <c r="D19" s="83"/>
    </row>
    <row r="20" ht="20.1" customHeight="1" spans="1:4">
      <c r="A20" s="108" t="s">
        <v>1389</v>
      </c>
      <c r="B20" s="83"/>
      <c r="C20" s="87" t="s">
        <v>1390</v>
      </c>
      <c r="D20" s="83"/>
    </row>
    <row r="21" ht="20.1" customHeight="1" spans="1:4">
      <c r="A21" s="108" t="s">
        <v>1391</v>
      </c>
      <c r="B21" s="83"/>
      <c r="C21" s="87" t="s">
        <v>1392</v>
      </c>
      <c r="D21" s="83"/>
    </row>
    <row r="22" ht="20.1" customHeight="1" spans="1:4">
      <c r="A22" s="99" t="s">
        <v>1312</v>
      </c>
      <c r="B22" s="83"/>
      <c r="C22" s="99" t="s">
        <v>1303</v>
      </c>
      <c r="D22" s="83"/>
    </row>
    <row r="23" ht="20.1" customHeight="1" spans="1:4">
      <c r="A23" s="99" t="s">
        <v>1314</v>
      </c>
      <c r="B23" s="83"/>
      <c r="C23" s="88" t="s">
        <v>1305</v>
      </c>
      <c r="D23" s="83"/>
    </row>
    <row r="24" ht="20.1" customHeight="1" spans="1:4">
      <c r="A24" s="99" t="s">
        <v>1316</v>
      </c>
      <c r="B24" s="83"/>
      <c r="C24" s="88" t="s">
        <v>1393</v>
      </c>
      <c r="D24" s="83"/>
    </row>
    <row r="25" ht="20.1" customHeight="1" spans="1:4">
      <c r="A25" s="99" t="s">
        <v>1318</v>
      </c>
      <c r="B25" s="83"/>
      <c r="C25" s="88" t="s">
        <v>1394</v>
      </c>
      <c r="D25" s="83"/>
    </row>
    <row r="26" ht="20.1" customHeight="1" spans="1:4">
      <c r="A26" s="99" t="s">
        <v>1320</v>
      </c>
      <c r="B26" s="83"/>
      <c r="C26" s="88" t="s">
        <v>1395</v>
      </c>
      <c r="D26" s="83"/>
    </row>
    <row r="27" ht="20.1" customHeight="1" spans="1:4">
      <c r="A27" s="99" t="s">
        <v>1322</v>
      </c>
      <c r="B27" s="83"/>
      <c r="C27" s="88" t="s">
        <v>1307</v>
      </c>
      <c r="D27" s="83"/>
    </row>
    <row r="28" ht="20.1" customHeight="1" spans="1:4">
      <c r="A28" s="83" t="s">
        <v>1396</v>
      </c>
      <c r="B28" s="83"/>
      <c r="C28" s="88" t="s">
        <v>1393</v>
      </c>
      <c r="D28" s="83"/>
    </row>
    <row r="29" ht="20.1" customHeight="1" spans="1:4">
      <c r="A29" s="83" t="s">
        <v>1397</v>
      </c>
      <c r="B29" s="83"/>
      <c r="C29" s="88" t="s">
        <v>1394</v>
      </c>
      <c r="D29" s="83"/>
    </row>
    <row r="30" ht="20.1" customHeight="1" spans="1:4">
      <c r="A30" s="83" t="s">
        <v>1398</v>
      </c>
      <c r="B30" s="83"/>
      <c r="C30" s="86" t="s">
        <v>1399</v>
      </c>
      <c r="D30" s="83"/>
    </row>
    <row r="31" ht="20.1" customHeight="1" spans="1:4">
      <c r="A31" s="83" t="s">
        <v>1400</v>
      </c>
      <c r="B31" s="83"/>
      <c r="C31" s="85" t="s">
        <v>1309</v>
      </c>
      <c r="D31" s="83"/>
    </row>
    <row r="32" ht="20.1" customHeight="1" spans="1:4">
      <c r="A32" s="83" t="s">
        <v>1401</v>
      </c>
      <c r="B32" s="83"/>
      <c r="C32" s="87" t="s">
        <v>1394</v>
      </c>
      <c r="D32" s="83"/>
    </row>
    <row r="33" ht="20.1" customHeight="1" spans="1:4">
      <c r="A33" s="99" t="s">
        <v>1324</v>
      </c>
      <c r="B33" s="83"/>
      <c r="C33" s="87" t="s">
        <v>1402</v>
      </c>
      <c r="D33" s="83"/>
    </row>
    <row r="34" ht="20.1" customHeight="1" spans="1:4">
      <c r="A34" s="83" t="s">
        <v>1326</v>
      </c>
      <c r="B34" s="83">
        <v>5084</v>
      </c>
      <c r="C34" s="99" t="s">
        <v>1311</v>
      </c>
      <c r="D34" s="83"/>
    </row>
    <row r="35" ht="20.1" customHeight="1" spans="1:4">
      <c r="A35" s="83"/>
      <c r="B35" s="83"/>
      <c r="C35" s="99" t="s">
        <v>1313</v>
      </c>
      <c r="D35" s="83"/>
    </row>
    <row r="36" ht="20.1" customHeight="1" spans="1:4">
      <c r="A36" s="83"/>
      <c r="B36" s="83"/>
      <c r="C36" s="99" t="s">
        <v>1403</v>
      </c>
      <c r="D36" s="83"/>
    </row>
    <row r="37" ht="20.1" customHeight="1" spans="1:4">
      <c r="A37" s="83"/>
      <c r="B37" s="83"/>
      <c r="C37" s="99" t="s">
        <v>1404</v>
      </c>
      <c r="D37" s="83"/>
    </row>
    <row r="38" ht="20.1" customHeight="1" spans="1:4">
      <c r="A38" s="83"/>
      <c r="B38" s="83"/>
      <c r="C38" s="99" t="s">
        <v>1405</v>
      </c>
      <c r="D38" s="83"/>
    </row>
    <row r="39" ht="20.1" customHeight="1" spans="1:4">
      <c r="A39" s="83"/>
      <c r="B39" s="83"/>
      <c r="C39" s="99" t="s">
        <v>1406</v>
      </c>
      <c r="D39" s="83"/>
    </row>
    <row r="40" ht="20.1" customHeight="1" spans="1:4">
      <c r="A40" s="83"/>
      <c r="B40" s="83"/>
      <c r="C40" s="99" t="s">
        <v>1315</v>
      </c>
      <c r="D40" s="83"/>
    </row>
    <row r="41" ht="20.1" customHeight="1" spans="1:4">
      <c r="A41" s="83"/>
      <c r="B41" s="83"/>
      <c r="C41" s="99" t="s">
        <v>1407</v>
      </c>
      <c r="D41" s="83"/>
    </row>
    <row r="42" ht="20.1" customHeight="1" spans="1:4">
      <c r="A42" s="83"/>
      <c r="B42" s="83"/>
      <c r="C42" s="99" t="s">
        <v>1408</v>
      </c>
      <c r="D42" s="83"/>
    </row>
    <row r="43" ht="20.1" customHeight="1" spans="1:4">
      <c r="A43" s="88"/>
      <c r="B43" s="83"/>
      <c r="C43" s="99" t="s">
        <v>1409</v>
      </c>
      <c r="D43" s="83"/>
    </row>
    <row r="44" ht="20.1" customHeight="1" spans="1:4">
      <c r="A44" s="88"/>
      <c r="B44" s="83"/>
      <c r="C44" s="99" t="s">
        <v>1410</v>
      </c>
      <c r="D44" s="83"/>
    </row>
    <row r="45" ht="20.1" customHeight="1" spans="1:4">
      <c r="A45" s="88"/>
      <c r="B45" s="83"/>
      <c r="C45" s="99" t="s">
        <v>1317</v>
      </c>
      <c r="D45" s="83">
        <v>24814</v>
      </c>
    </row>
    <row r="46" s="69" customFormat="1" ht="20.1" customHeight="1" spans="1:4">
      <c r="A46" s="88"/>
      <c r="B46" s="83"/>
      <c r="C46" s="99" t="s">
        <v>1319</v>
      </c>
      <c r="D46" s="83">
        <v>5000</v>
      </c>
    </row>
    <row r="47" ht="20.1" customHeight="1" spans="1:4">
      <c r="A47" s="88"/>
      <c r="B47" s="83"/>
      <c r="C47" s="86" t="s">
        <v>1411</v>
      </c>
      <c r="D47" s="83"/>
    </row>
    <row r="48" ht="20.1" customHeight="1" spans="1:4">
      <c r="A48" s="88"/>
      <c r="B48" s="83"/>
      <c r="C48" s="86" t="s">
        <v>1412</v>
      </c>
      <c r="D48" s="83"/>
    </row>
    <row r="49" ht="20.1" customHeight="1" spans="1:4">
      <c r="A49" s="88"/>
      <c r="B49" s="83"/>
      <c r="C49" s="86" t="s">
        <v>1413</v>
      </c>
      <c r="D49" s="83">
        <v>19814</v>
      </c>
    </row>
    <row r="50" ht="20.1" customHeight="1" spans="1:4">
      <c r="A50" s="88"/>
      <c r="B50" s="83"/>
      <c r="C50" s="86" t="s">
        <v>1414</v>
      </c>
      <c r="D50" s="83"/>
    </row>
    <row r="51" ht="20.1" customHeight="1" spans="1:4">
      <c r="A51" s="88"/>
      <c r="B51" s="83"/>
      <c r="C51" s="86" t="s">
        <v>1415</v>
      </c>
      <c r="D51" s="83"/>
    </row>
    <row r="52" ht="20.1" customHeight="1" spans="1:4">
      <c r="A52" s="88"/>
      <c r="B52" s="83"/>
      <c r="C52" s="86" t="s">
        <v>1416</v>
      </c>
      <c r="D52" s="83"/>
    </row>
    <row r="53" ht="20.1" customHeight="1" spans="1:4">
      <c r="A53" s="88"/>
      <c r="B53" s="83"/>
      <c r="C53" s="86" t="s">
        <v>1417</v>
      </c>
      <c r="D53" s="83"/>
    </row>
    <row r="54" ht="20.1" customHeight="1" spans="1:4">
      <c r="A54" s="88"/>
      <c r="B54" s="83"/>
      <c r="C54" s="86" t="s">
        <v>1418</v>
      </c>
      <c r="D54" s="83"/>
    </row>
    <row r="55" ht="20.1" customHeight="1" spans="1:4">
      <c r="A55" s="99"/>
      <c r="B55" s="83"/>
      <c r="C55" s="86" t="s">
        <v>1419</v>
      </c>
      <c r="D55" s="83"/>
    </row>
    <row r="56" ht="20.1" customHeight="1" spans="1:4">
      <c r="A56" s="99"/>
      <c r="B56" s="83"/>
      <c r="C56" s="86" t="s">
        <v>1420</v>
      </c>
      <c r="D56" s="83"/>
    </row>
    <row r="57" ht="20.1" customHeight="1" spans="1:4">
      <c r="A57" s="99"/>
      <c r="B57" s="83"/>
      <c r="C57" s="86" t="s">
        <v>933</v>
      </c>
      <c r="D57" s="83"/>
    </row>
    <row r="58" ht="20.1" customHeight="1" spans="1:4">
      <c r="A58" s="99"/>
      <c r="B58" s="83"/>
      <c r="C58" s="86" t="s">
        <v>1421</v>
      </c>
      <c r="D58" s="83"/>
    </row>
    <row r="59" ht="20.1" customHeight="1" spans="1:4">
      <c r="A59" s="99"/>
      <c r="B59" s="83"/>
      <c r="C59" s="99" t="s">
        <v>1321</v>
      </c>
      <c r="D59" s="83"/>
    </row>
    <row r="60" ht="20.1" customHeight="1" spans="1:4">
      <c r="A60" s="99"/>
      <c r="B60" s="83"/>
      <c r="C60" s="86" t="s">
        <v>1411</v>
      </c>
      <c r="D60" s="83"/>
    </row>
    <row r="61" ht="20.1" customHeight="1" spans="1:4">
      <c r="A61" s="99"/>
      <c r="B61" s="83"/>
      <c r="C61" s="86" t="s">
        <v>1412</v>
      </c>
      <c r="D61" s="83"/>
    </row>
    <row r="62" ht="20.1" customHeight="1" spans="1:4">
      <c r="A62" s="99"/>
      <c r="B62" s="83"/>
      <c r="C62" s="86" t="s">
        <v>1422</v>
      </c>
      <c r="D62" s="83"/>
    </row>
    <row r="63" ht="20.1" customHeight="1" spans="1:4">
      <c r="A63" s="99"/>
      <c r="B63" s="83"/>
      <c r="C63" s="99" t="s">
        <v>1323</v>
      </c>
      <c r="D63" s="83"/>
    </row>
    <row r="64" ht="20.1" customHeight="1" spans="1:4">
      <c r="A64" s="99"/>
      <c r="B64" s="83"/>
      <c r="C64" s="99" t="s">
        <v>1325</v>
      </c>
      <c r="D64" s="83"/>
    </row>
    <row r="65" ht="20.1" customHeight="1" spans="1:4">
      <c r="A65" s="99"/>
      <c r="B65" s="83"/>
      <c r="C65" s="86" t="s">
        <v>1423</v>
      </c>
      <c r="D65" s="83"/>
    </row>
    <row r="66" ht="20.1" customHeight="1" spans="1:4">
      <c r="A66" s="99"/>
      <c r="B66" s="109"/>
      <c r="C66" s="86" t="s">
        <v>1424</v>
      </c>
      <c r="D66" s="83"/>
    </row>
    <row r="67" ht="20.1" customHeight="1" spans="1:4">
      <c r="A67" s="99"/>
      <c r="B67" s="83"/>
      <c r="C67" s="86" t="s">
        <v>1425</v>
      </c>
      <c r="D67" s="83"/>
    </row>
    <row r="68" ht="20.1" customHeight="1" spans="1:4">
      <c r="A68" s="99"/>
      <c r="B68" s="83"/>
      <c r="C68" s="86" t="s">
        <v>1426</v>
      </c>
      <c r="D68" s="83"/>
    </row>
    <row r="69" ht="20.1" customHeight="1" spans="1:4">
      <c r="A69" s="99"/>
      <c r="B69" s="83"/>
      <c r="C69" s="86" t="s">
        <v>1427</v>
      </c>
      <c r="D69" s="83"/>
    </row>
    <row r="70" ht="20.1" customHeight="1" spans="1:4">
      <c r="A70" s="99"/>
      <c r="B70" s="83"/>
      <c r="C70" s="99" t="s">
        <v>1428</v>
      </c>
      <c r="D70" s="83"/>
    </row>
    <row r="71" ht="20.1" customHeight="1" spans="1:4">
      <c r="A71" s="99"/>
      <c r="B71" s="83"/>
      <c r="C71" s="99" t="s">
        <v>1429</v>
      </c>
      <c r="D71" s="83"/>
    </row>
    <row r="72" ht="20.1" customHeight="1" spans="1:4">
      <c r="A72" s="99"/>
      <c r="B72" s="83"/>
      <c r="C72" s="99" t="s">
        <v>1430</v>
      </c>
      <c r="D72" s="83"/>
    </row>
    <row r="73" ht="20.1" customHeight="1" spans="1:4">
      <c r="A73" s="99"/>
      <c r="B73" s="83"/>
      <c r="C73" s="99" t="s">
        <v>1431</v>
      </c>
      <c r="D73" s="83"/>
    </row>
    <row r="74" ht="20.1" customHeight="1" spans="1:4">
      <c r="A74" s="99"/>
      <c r="B74" s="83"/>
      <c r="C74" s="82" t="s">
        <v>1328</v>
      </c>
      <c r="D74" s="83"/>
    </row>
    <row r="75" ht="20.1" customHeight="1" spans="1:4">
      <c r="A75" s="99"/>
      <c r="B75" s="83"/>
      <c r="C75" s="87" t="s">
        <v>1411</v>
      </c>
      <c r="D75" s="83"/>
    </row>
    <row r="76" ht="20.1" customHeight="1" spans="1:4">
      <c r="A76" s="99"/>
      <c r="B76" s="83"/>
      <c r="C76" s="87" t="s">
        <v>1412</v>
      </c>
      <c r="D76" s="83"/>
    </row>
    <row r="77" ht="20.1" customHeight="1" spans="1:4">
      <c r="A77" s="99"/>
      <c r="B77" s="83"/>
      <c r="C77" s="87" t="s">
        <v>1432</v>
      </c>
      <c r="D77" s="83"/>
    </row>
    <row r="78" ht="20.1" customHeight="1" spans="1:4">
      <c r="A78" s="99"/>
      <c r="B78" s="83"/>
      <c r="C78" s="82" t="s">
        <v>1329</v>
      </c>
      <c r="D78" s="83"/>
    </row>
    <row r="79" ht="20.1" customHeight="1" spans="1:4">
      <c r="A79" s="99"/>
      <c r="B79" s="83"/>
      <c r="C79" s="87" t="s">
        <v>1411</v>
      </c>
      <c r="D79" s="83"/>
    </row>
    <row r="80" ht="20.1" customHeight="1" spans="1:4">
      <c r="A80" s="99"/>
      <c r="B80" s="83"/>
      <c r="C80" s="87" t="s">
        <v>1412</v>
      </c>
      <c r="D80" s="83"/>
    </row>
    <row r="81" ht="20.1" customHeight="1" spans="1:4">
      <c r="A81" s="99"/>
      <c r="B81" s="83"/>
      <c r="C81" s="87" t="s">
        <v>1433</v>
      </c>
      <c r="D81" s="83"/>
    </row>
    <row r="82" ht="20.1" customHeight="1" spans="1:4">
      <c r="A82" s="99"/>
      <c r="B82" s="83"/>
      <c r="C82" s="82" t="s">
        <v>1330</v>
      </c>
      <c r="D82" s="83"/>
    </row>
    <row r="83" ht="20.1" customHeight="1" spans="1:4">
      <c r="A83" s="99"/>
      <c r="B83" s="83"/>
      <c r="C83" s="87" t="s">
        <v>1423</v>
      </c>
      <c r="D83" s="83"/>
    </row>
    <row r="84" ht="20.1" customHeight="1" spans="1:4">
      <c r="A84" s="99"/>
      <c r="B84" s="83"/>
      <c r="C84" s="87" t="s">
        <v>1424</v>
      </c>
      <c r="D84" s="83"/>
    </row>
    <row r="85" ht="20.1" customHeight="1" spans="1:4">
      <c r="A85" s="99"/>
      <c r="B85" s="83"/>
      <c r="C85" s="87" t="s">
        <v>1425</v>
      </c>
      <c r="D85" s="83"/>
    </row>
    <row r="86" ht="20.1" customHeight="1" spans="1:4">
      <c r="A86" s="99"/>
      <c r="B86" s="83"/>
      <c r="C86" s="87" t="s">
        <v>1426</v>
      </c>
      <c r="D86" s="83"/>
    </row>
    <row r="87" ht="20.1" customHeight="1" spans="1:4">
      <c r="A87" s="99"/>
      <c r="B87" s="83"/>
      <c r="C87" s="87" t="s">
        <v>1434</v>
      </c>
      <c r="D87" s="83"/>
    </row>
    <row r="88" ht="20.1" customHeight="1" spans="1:4">
      <c r="A88" s="99"/>
      <c r="B88" s="83"/>
      <c r="C88" s="82" t="s">
        <v>1331</v>
      </c>
      <c r="D88" s="83"/>
    </row>
    <row r="89" ht="20.1" customHeight="1" spans="1:4">
      <c r="A89" s="99"/>
      <c r="B89" s="83"/>
      <c r="C89" s="87" t="s">
        <v>1429</v>
      </c>
      <c r="D89" s="83"/>
    </row>
    <row r="90" ht="20.1" customHeight="1" spans="1:4">
      <c r="A90" s="99"/>
      <c r="B90" s="83"/>
      <c r="C90" s="87" t="s">
        <v>1435</v>
      </c>
      <c r="D90" s="83"/>
    </row>
    <row r="91" ht="20.1" customHeight="1" spans="1:4">
      <c r="A91" s="99"/>
      <c r="B91" s="83"/>
      <c r="C91" s="87" t="s">
        <v>1332</v>
      </c>
      <c r="D91" s="83"/>
    </row>
    <row r="92" ht="20.1" customHeight="1" spans="1:4">
      <c r="A92" s="99"/>
      <c r="B92" s="83"/>
      <c r="C92" s="87" t="s">
        <v>1411</v>
      </c>
      <c r="D92" s="83"/>
    </row>
    <row r="93" ht="20.1" customHeight="1" spans="1:4">
      <c r="A93" s="99"/>
      <c r="B93" s="83"/>
      <c r="C93" s="87" t="s">
        <v>1412</v>
      </c>
      <c r="D93" s="83"/>
    </row>
    <row r="94" ht="20.1" customHeight="1" spans="1:4">
      <c r="A94" s="99"/>
      <c r="B94" s="83"/>
      <c r="C94" s="87" t="s">
        <v>1413</v>
      </c>
      <c r="D94" s="83"/>
    </row>
    <row r="95" ht="20.1" customHeight="1" spans="1:4">
      <c r="A95" s="99"/>
      <c r="B95" s="83"/>
      <c r="C95" s="87" t="s">
        <v>1414</v>
      </c>
      <c r="D95" s="83"/>
    </row>
    <row r="96" ht="20.1" customHeight="1" spans="1:4">
      <c r="A96" s="99"/>
      <c r="B96" s="83"/>
      <c r="C96" s="87" t="s">
        <v>1417</v>
      </c>
      <c r="D96" s="83"/>
    </row>
    <row r="97" ht="20.1" customHeight="1" spans="1:4">
      <c r="A97" s="99"/>
      <c r="B97" s="83"/>
      <c r="C97" s="87" t="s">
        <v>1419</v>
      </c>
      <c r="D97" s="83"/>
    </row>
    <row r="98" ht="20.1" customHeight="1" spans="1:4">
      <c r="A98" s="99"/>
      <c r="B98" s="83"/>
      <c r="C98" s="87" t="s">
        <v>1420</v>
      </c>
      <c r="D98" s="83"/>
    </row>
    <row r="99" ht="20.1" customHeight="1" spans="1:4">
      <c r="A99" s="99"/>
      <c r="B99" s="83"/>
      <c r="C99" s="87" t="s">
        <v>1436</v>
      </c>
      <c r="D99" s="83"/>
    </row>
    <row r="100" ht="20.1" customHeight="1" spans="1:4">
      <c r="A100" s="99"/>
      <c r="B100" s="83"/>
      <c r="C100" s="99" t="s">
        <v>1333</v>
      </c>
      <c r="D100" s="83"/>
    </row>
    <row r="101" ht="20.1" customHeight="1" spans="1:4">
      <c r="A101" s="99"/>
      <c r="B101" s="83"/>
      <c r="C101" s="86" t="s">
        <v>1334</v>
      </c>
      <c r="D101" s="83"/>
    </row>
    <row r="102" ht="20.1" customHeight="1" spans="1:4">
      <c r="A102" s="99"/>
      <c r="B102" s="83"/>
      <c r="C102" s="86" t="s">
        <v>1394</v>
      </c>
      <c r="D102" s="83"/>
    </row>
    <row r="103" ht="20.1" customHeight="1" spans="1:4">
      <c r="A103" s="99"/>
      <c r="B103" s="83"/>
      <c r="C103" s="86" t="s">
        <v>1437</v>
      </c>
      <c r="D103" s="83"/>
    </row>
    <row r="104" ht="20.1" customHeight="1" spans="1:4">
      <c r="A104" s="99"/>
      <c r="B104" s="83"/>
      <c r="C104" s="86" t="s">
        <v>1438</v>
      </c>
      <c r="D104" s="83"/>
    </row>
    <row r="105" ht="20.1" customHeight="1" spans="1:4">
      <c r="A105" s="99"/>
      <c r="B105" s="83"/>
      <c r="C105" s="86" t="s">
        <v>1439</v>
      </c>
      <c r="D105" s="83"/>
    </row>
    <row r="106" ht="20.1" customHeight="1" spans="1:4">
      <c r="A106" s="99"/>
      <c r="B106" s="83"/>
      <c r="C106" s="86" t="s">
        <v>1335</v>
      </c>
      <c r="D106" s="83"/>
    </row>
    <row r="107" ht="20.1" customHeight="1" spans="1:4">
      <c r="A107" s="99"/>
      <c r="B107" s="83"/>
      <c r="C107" s="86" t="s">
        <v>1394</v>
      </c>
      <c r="D107" s="83"/>
    </row>
    <row r="108" ht="20.1" customHeight="1" spans="1:4">
      <c r="A108" s="99"/>
      <c r="B108" s="83"/>
      <c r="C108" s="86" t="s">
        <v>1437</v>
      </c>
      <c r="D108" s="83"/>
    </row>
    <row r="109" ht="20.1" customHeight="1" spans="1:4">
      <c r="A109" s="99"/>
      <c r="B109" s="83"/>
      <c r="C109" s="86" t="s">
        <v>1440</v>
      </c>
      <c r="D109" s="83"/>
    </row>
    <row r="110" ht="20.1" customHeight="1" spans="1:4">
      <c r="A110" s="99"/>
      <c r="B110" s="83"/>
      <c r="C110" s="86" t="s">
        <v>1441</v>
      </c>
      <c r="D110" s="83"/>
    </row>
    <row r="111" ht="20.1" customHeight="1" spans="1:4">
      <c r="A111" s="99"/>
      <c r="B111" s="83"/>
      <c r="C111" s="86" t="s">
        <v>1336</v>
      </c>
      <c r="D111" s="83"/>
    </row>
    <row r="112" ht="20.1" customHeight="1" spans="1:4">
      <c r="A112" s="99"/>
      <c r="B112" s="83"/>
      <c r="C112" s="86" t="s">
        <v>712</v>
      </c>
      <c r="D112" s="83"/>
    </row>
    <row r="113" ht="20.1" customHeight="1" spans="1:4">
      <c r="A113" s="99"/>
      <c r="B113" s="83"/>
      <c r="C113" s="86" t="s">
        <v>1442</v>
      </c>
      <c r="D113" s="83"/>
    </row>
    <row r="114" ht="20.1" customHeight="1" spans="1:4">
      <c r="A114" s="99"/>
      <c r="B114" s="83"/>
      <c r="C114" s="86" t="s">
        <v>1443</v>
      </c>
      <c r="D114" s="83"/>
    </row>
    <row r="115" ht="20.1" customHeight="1" spans="1:4">
      <c r="A115" s="99"/>
      <c r="B115" s="83"/>
      <c r="C115" s="86" t="s">
        <v>1444</v>
      </c>
      <c r="D115" s="83"/>
    </row>
    <row r="116" ht="20.1" customHeight="1" spans="1:4">
      <c r="A116" s="99"/>
      <c r="B116" s="83"/>
      <c r="C116" s="88" t="s">
        <v>1339</v>
      </c>
      <c r="D116" s="83"/>
    </row>
    <row r="117" ht="20.1" customHeight="1" spans="1:4">
      <c r="A117" s="99"/>
      <c r="B117" s="83"/>
      <c r="C117" s="86" t="s">
        <v>1340</v>
      </c>
      <c r="D117" s="83"/>
    </row>
    <row r="118" ht="20.1" customHeight="1" spans="1:4">
      <c r="A118" s="99"/>
      <c r="B118" s="83"/>
      <c r="C118" s="86" t="s">
        <v>745</v>
      </c>
      <c r="D118" s="83"/>
    </row>
    <row r="119" ht="20.1" customHeight="1" spans="1:4">
      <c r="A119" s="99"/>
      <c r="B119" s="83"/>
      <c r="C119" s="86" t="s">
        <v>746</v>
      </c>
      <c r="D119" s="83"/>
    </row>
    <row r="120" ht="20.1" customHeight="1" spans="1:4">
      <c r="A120" s="99"/>
      <c r="B120" s="83"/>
      <c r="C120" s="86" t="s">
        <v>1445</v>
      </c>
      <c r="D120" s="83"/>
    </row>
    <row r="121" ht="20.1" customHeight="1" spans="1:4">
      <c r="A121" s="99"/>
      <c r="B121" s="83"/>
      <c r="C121" s="86" t="s">
        <v>1446</v>
      </c>
      <c r="D121" s="83"/>
    </row>
    <row r="122" ht="20.1" customHeight="1" spans="1:4">
      <c r="A122" s="99"/>
      <c r="B122" s="83"/>
      <c r="C122" s="86" t="s">
        <v>1341</v>
      </c>
      <c r="D122" s="83"/>
    </row>
    <row r="123" ht="20.1" customHeight="1" spans="1:4">
      <c r="A123" s="99"/>
      <c r="B123" s="83"/>
      <c r="C123" s="86" t="s">
        <v>1445</v>
      </c>
      <c r="D123" s="83"/>
    </row>
    <row r="124" ht="20.1" customHeight="1" spans="1:4">
      <c r="A124" s="99"/>
      <c r="B124" s="83"/>
      <c r="C124" s="86" t="s">
        <v>1447</v>
      </c>
      <c r="D124" s="83"/>
    </row>
    <row r="125" ht="20.1" customHeight="1" spans="1:4">
      <c r="A125" s="99"/>
      <c r="B125" s="83"/>
      <c r="C125" s="86" t="s">
        <v>1448</v>
      </c>
      <c r="D125" s="83"/>
    </row>
    <row r="126" ht="20.1" customHeight="1" spans="1:4">
      <c r="A126" s="99"/>
      <c r="B126" s="83"/>
      <c r="C126" s="86" t="s">
        <v>1449</v>
      </c>
      <c r="D126" s="83"/>
    </row>
    <row r="127" ht="20.1" customHeight="1" spans="1:4">
      <c r="A127" s="99"/>
      <c r="B127" s="83"/>
      <c r="C127" s="86" t="s">
        <v>1342</v>
      </c>
      <c r="D127" s="83"/>
    </row>
    <row r="128" ht="20.1" customHeight="1" spans="1:4">
      <c r="A128" s="99"/>
      <c r="B128" s="83"/>
      <c r="C128" s="86" t="s">
        <v>752</v>
      </c>
      <c r="D128" s="83"/>
    </row>
    <row r="129" ht="20.1" customHeight="1" spans="1:4">
      <c r="A129" s="99"/>
      <c r="B129" s="83"/>
      <c r="C129" s="86" t="s">
        <v>1450</v>
      </c>
      <c r="D129" s="83"/>
    </row>
    <row r="130" ht="20.1" customHeight="1" spans="1:4">
      <c r="A130" s="99"/>
      <c r="B130" s="83"/>
      <c r="C130" s="86" t="s">
        <v>1451</v>
      </c>
      <c r="D130" s="83"/>
    </row>
    <row r="131" ht="20.1" customHeight="1" spans="1:4">
      <c r="A131" s="99"/>
      <c r="B131" s="83"/>
      <c r="C131" s="86" t="s">
        <v>1452</v>
      </c>
      <c r="D131" s="83"/>
    </row>
    <row r="132" ht="20.1" customHeight="1" spans="1:4">
      <c r="A132" s="99"/>
      <c r="B132" s="83"/>
      <c r="C132" s="86" t="s">
        <v>1343</v>
      </c>
      <c r="D132" s="83"/>
    </row>
    <row r="133" ht="20.1" customHeight="1" spans="1:4">
      <c r="A133" s="99"/>
      <c r="B133" s="83"/>
      <c r="C133" s="86" t="s">
        <v>1453</v>
      </c>
      <c r="D133" s="83"/>
    </row>
    <row r="134" ht="20.1" customHeight="1" spans="1:4">
      <c r="A134" s="99"/>
      <c r="B134" s="83"/>
      <c r="C134" s="86" t="s">
        <v>1454</v>
      </c>
      <c r="D134" s="83"/>
    </row>
    <row r="135" ht="20.1" customHeight="1" spans="1:4">
      <c r="A135" s="99"/>
      <c r="B135" s="83"/>
      <c r="C135" s="86" t="s">
        <v>1455</v>
      </c>
      <c r="D135" s="83"/>
    </row>
    <row r="136" ht="20.1" customHeight="1" spans="1:4">
      <c r="A136" s="99"/>
      <c r="B136" s="83"/>
      <c r="C136" s="86" t="s">
        <v>1456</v>
      </c>
      <c r="D136" s="83"/>
    </row>
    <row r="137" ht="20.1" customHeight="1" spans="1:4">
      <c r="A137" s="99"/>
      <c r="B137" s="83"/>
      <c r="C137" s="86" t="s">
        <v>1457</v>
      </c>
      <c r="D137" s="83"/>
    </row>
    <row r="138" ht="20.1" customHeight="1" spans="1:4">
      <c r="A138" s="99"/>
      <c r="B138" s="83"/>
      <c r="C138" s="86" t="s">
        <v>1458</v>
      </c>
      <c r="D138" s="83"/>
    </row>
    <row r="139" ht="20.1" customHeight="1" spans="1:4">
      <c r="A139" s="99"/>
      <c r="B139" s="83"/>
      <c r="C139" s="86" t="s">
        <v>1459</v>
      </c>
      <c r="D139" s="83"/>
    </row>
    <row r="140" ht="20.1" customHeight="1" spans="1:4">
      <c r="A140" s="99"/>
      <c r="B140" s="83"/>
      <c r="C140" s="86" t="s">
        <v>1460</v>
      </c>
      <c r="D140" s="83"/>
    </row>
    <row r="141" ht="20.1" customHeight="1" spans="1:4">
      <c r="A141" s="99"/>
      <c r="B141" s="83"/>
      <c r="C141" s="86" t="s">
        <v>1344</v>
      </c>
      <c r="D141" s="83"/>
    </row>
    <row r="142" ht="20.1" customHeight="1" spans="1:4">
      <c r="A142" s="99"/>
      <c r="B142" s="83"/>
      <c r="C142" s="86" t="s">
        <v>1461</v>
      </c>
      <c r="D142" s="83"/>
    </row>
    <row r="143" ht="20.1" customHeight="1" spans="1:4">
      <c r="A143" s="99"/>
      <c r="B143" s="83"/>
      <c r="C143" s="86" t="s">
        <v>1462</v>
      </c>
      <c r="D143" s="83"/>
    </row>
    <row r="144" ht="20.1" customHeight="1" spans="1:4">
      <c r="A144" s="99"/>
      <c r="B144" s="83"/>
      <c r="C144" s="86" t="s">
        <v>1463</v>
      </c>
      <c r="D144" s="83"/>
    </row>
    <row r="145" ht="20.1" customHeight="1" spans="1:4">
      <c r="A145" s="99"/>
      <c r="B145" s="83"/>
      <c r="C145" s="86" t="s">
        <v>1464</v>
      </c>
      <c r="D145" s="83"/>
    </row>
    <row r="146" ht="20.1" customHeight="1" spans="1:4">
      <c r="A146" s="99"/>
      <c r="B146" s="83"/>
      <c r="C146" s="86" t="s">
        <v>1465</v>
      </c>
      <c r="D146" s="83"/>
    </row>
    <row r="147" ht="20.1" customHeight="1" spans="1:4">
      <c r="A147" s="99"/>
      <c r="B147" s="83"/>
      <c r="C147" s="86" t="s">
        <v>1466</v>
      </c>
      <c r="D147" s="83"/>
    </row>
    <row r="148" ht="20.1" customHeight="1" spans="1:4">
      <c r="A148" s="99"/>
      <c r="B148" s="83"/>
      <c r="C148" s="86" t="s">
        <v>1345</v>
      </c>
      <c r="D148" s="83"/>
    </row>
    <row r="149" ht="20.1" customHeight="1" spans="1:4">
      <c r="A149" s="99"/>
      <c r="B149" s="83"/>
      <c r="C149" s="86" t="s">
        <v>1467</v>
      </c>
      <c r="D149" s="83"/>
    </row>
    <row r="150" ht="20.1" customHeight="1" spans="1:4">
      <c r="A150" s="99"/>
      <c r="B150" s="83"/>
      <c r="C150" s="86" t="s">
        <v>773</v>
      </c>
      <c r="D150" s="83"/>
    </row>
    <row r="151" ht="20.1" customHeight="1" spans="1:4">
      <c r="A151" s="99"/>
      <c r="B151" s="83"/>
      <c r="C151" s="86" t="s">
        <v>1468</v>
      </c>
      <c r="D151" s="83"/>
    </row>
    <row r="152" ht="20.1" customHeight="1" spans="1:4">
      <c r="A152" s="99"/>
      <c r="B152" s="83"/>
      <c r="C152" s="86" t="s">
        <v>1469</v>
      </c>
      <c r="D152" s="83"/>
    </row>
    <row r="153" ht="20.1" customHeight="1" spans="1:4">
      <c r="A153" s="99"/>
      <c r="B153" s="83"/>
      <c r="C153" s="86" t="s">
        <v>1470</v>
      </c>
      <c r="D153" s="83"/>
    </row>
    <row r="154" ht="20.1" customHeight="1" spans="1:4">
      <c r="A154" s="99"/>
      <c r="B154" s="83"/>
      <c r="C154" s="86" t="s">
        <v>1471</v>
      </c>
      <c r="D154" s="83"/>
    </row>
    <row r="155" ht="20.1" customHeight="1" spans="1:4">
      <c r="A155" s="99"/>
      <c r="B155" s="83"/>
      <c r="C155" s="86" t="s">
        <v>1472</v>
      </c>
      <c r="D155" s="83"/>
    </row>
    <row r="156" ht="20.1" customHeight="1" spans="1:4">
      <c r="A156" s="99"/>
      <c r="B156" s="83"/>
      <c r="C156" s="86" t="s">
        <v>1473</v>
      </c>
      <c r="D156" s="83"/>
    </row>
    <row r="157" ht="20.1" customHeight="1" spans="1:4">
      <c r="A157" s="99"/>
      <c r="B157" s="83"/>
      <c r="C157" s="86" t="s">
        <v>1346</v>
      </c>
      <c r="D157" s="83"/>
    </row>
    <row r="158" ht="20.1" customHeight="1" spans="1:4">
      <c r="A158" s="99"/>
      <c r="B158" s="83"/>
      <c r="C158" s="87" t="s">
        <v>745</v>
      </c>
      <c r="D158" s="83"/>
    </row>
    <row r="159" ht="20.1" customHeight="1" spans="1:4">
      <c r="A159" s="99"/>
      <c r="B159" s="83"/>
      <c r="C159" s="87" t="s">
        <v>1474</v>
      </c>
      <c r="D159" s="83"/>
    </row>
    <row r="160" ht="20.1" customHeight="1" spans="1:4">
      <c r="A160" s="99"/>
      <c r="B160" s="83"/>
      <c r="C160" s="86" t="s">
        <v>1347</v>
      </c>
      <c r="D160" s="83"/>
    </row>
    <row r="161" ht="20.1" customHeight="1" spans="1:4">
      <c r="A161" s="99"/>
      <c r="B161" s="83"/>
      <c r="C161" s="87" t="s">
        <v>745</v>
      </c>
      <c r="D161" s="83"/>
    </row>
    <row r="162" ht="20.1" customHeight="1" spans="1:4">
      <c r="A162" s="99"/>
      <c r="B162" s="83"/>
      <c r="C162" s="87" t="s">
        <v>1475</v>
      </c>
      <c r="D162" s="83"/>
    </row>
    <row r="163" ht="20.1" customHeight="1" spans="1:4">
      <c r="A163" s="99"/>
      <c r="B163" s="83"/>
      <c r="C163" s="86" t="s">
        <v>1348</v>
      </c>
      <c r="D163" s="83"/>
    </row>
    <row r="164" ht="20.1" customHeight="1" spans="1:4">
      <c r="A164" s="99"/>
      <c r="B164" s="83"/>
      <c r="C164" s="86" t="s">
        <v>1349</v>
      </c>
      <c r="D164" s="83"/>
    </row>
    <row r="165" ht="20.1" customHeight="1" spans="1:4">
      <c r="A165" s="99"/>
      <c r="B165" s="83"/>
      <c r="C165" s="87" t="s">
        <v>752</v>
      </c>
      <c r="D165" s="83"/>
    </row>
    <row r="166" ht="20.1" customHeight="1" spans="1:4">
      <c r="A166" s="99"/>
      <c r="B166" s="83"/>
      <c r="C166" s="87" t="s">
        <v>1451</v>
      </c>
      <c r="D166" s="83"/>
    </row>
    <row r="167" ht="20.1" customHeight="1" spans="1:4">
      <c r="A167" s="99"/>
      <c r="B167" s="83"/>
      <c r="C167" s="87" t="s">
        <v>1476</v>
      </c>
      <c r="D167" s="83"/>
    </row>
    <row r="168" ht="20.1" customHeight="1" spans="1:4">
      <c r="A168" s="99"/>
      <c r="B168" s="83"/>
      <c r="C168" s="88" t="s">
        <v>1350</v>
      </c>
      <c r="D168" s="83"/>
    </row>
    <row r="169" ht="20.1" customHeight="1" spans="1:4">
      <c r="A169" s="99"/>
      <c r="B169" s="83"/>
      <c r="C169" s="86" t="s">
        <v>1351</v>
      </c>
      <c r="D169" s="83"/>
    </row>
    <row r="170" ht="20.1" customHeight="1" spans="1:4">
      <c r="A170" s="99"/>
      <c r="B170" s="83"/>
      <c r="C170" s="86" t="s">
        <v>1477</v>
      </c>
      <c r="D170" s="83"/>
    </row>
    <row r="171" ht="20.1" customHeight="1" spans="1:4">
      <c r="A171" s="99"/>
      <c r="B171" s="83"/>
      <c r="C171" s="86" t="s">
        <v>1478</v>
      </c>
      <c r="D171" s="83"/>
    </row>
    <row r="172" ht="20.1" customHeight="1" spans="1:4">
      <c r="A172" s="99"/>
      <c r="B172" s="83"/>
      <c r="C172" s="88" t="s">
        <v>1352</v>
      </c>
      <c r="D172" s="83"/>
    </row>
    <row r="173" ht="20.1" customHeight="1" spans="1:4">
      <c r="A173" s="99"/>
      <c r="B173" s="83"/>
      <c r="C173" s="86" t="s">
        <v>1353</v>
      </c>
      <c r="D173" s="83"/>
    </row>
    <row r="174" ht="20.1" customHeight="1" spans="1:4">
      <c r="A174" s="99"/>
      <c r="B174" s="83"/>
      <c r="C174" s="86" t="s">
        <v>1479</v>
      </c>
      <c r="D174" s="83"/>
    </row>
    <row r="175" ht="20.1" customHeight="1" spans="1:4">
      <c r="A175" s="99"/>
      <c r="B175" s="83"/>
      <c r="C175" s="86" t="s">
        <v>1480</v>
      </c>
      <c r="D175" s="83"/>
    </row>
    <row r="176" ht="20.1" customHeight="1" spans="1:4">
      <c r="A176" s="99"/>
      <c r="B176" s="83"/>
      <c r="C176" s="86" t="s">
        <v>1481</v>
      </c>
      <c r="D176" s="83"/>
    </row>
    <row r="177" ht="20.1" customHeight="1" spans="1:4">
      <c r="A177" s="99"/>
      <c r="B177" s="83"/>
      <c r="C177" s="86" t="s">
        <v>1354</v>
      </c>
      <c r="D177" s="83"/>
    </row>
    <row r="178" ht="20.1" customHeight="1" spans="1:4">
      <c r="A178" s="99"/>
      <c r="B178" s="83"/>
      <c r="C178" s="86" t="s">
        <v>1482</v>
      </c>
      <c r="D178" s="83"/>
    </row>
    <row r="179" ht="20.1" customHeight="1" spans="1:4">
      <c r="A179" s="99"/>
      <c r="B179" s="83"/>
      <c r="C179" s="86" t="s">
        <v>1483</v>
      </c>
      <c r="D179" s="83"/>
    </row>
    <row r="180" ht="20.1" customHeight="1" spans="1:4">
      <c r="A180" s="99"/>
      <c r="B180" s="83"/>
      <c r="C180" s="86" t="s">
        <v>1484</v>
      </c>
      <c r="D180" s="83"/>
    </row>
    <row r="181" ht="20.1" customHeight="1" spans="1:4">
      <c r="A181" s="99"/>
      <c r="B181" s="83"/>
      <c r="C181" s="86" t="s">
        <v>1485</v>
      </c>
      <c r="D181" s="83"/>
    </row>
    <row r="182" ht="20.1" customHeight="1" spans="1:4">
      <c r="A182" s="99"/>
      <c r="B182" s="83"/>
      <c r="C182" s="86" t="s">
        <v>1486</v>
      </c>
      <c r="D182" s="83"/>
    </row>
    <row r="183" ht="20.1" customHeight="1" spans="1:4">
      <c r="A183" s="99"/>
      <c r="B183" s="83"/>
      <c r="C183" s="86" t="s">
        <v>1487</v>
      </c>
      <c r="D183" s="83"/>
    </row>
    <row r="184" ht="20.1" customHeight="1" spans="1:4">
      <c r="A184" s="99"/>
      <c r="B184" s="83"/>
      <c r="C184" s="86" t="s">
        <v>1488</v>
      </c>
      <c r="D184" s="83"/>
    </row>
    <row r="185" ht="20.1" customHeight="1" spans="1:4">
      <c r="A185" s="99"/>
      <c r="B185" s="83"/>
      <c r="C185" s="86" t="s">
        <v>1489</v>
      </c>
      <c r="D185" s="83"/>
    </row>
    <row r="186" ht="20.1" customHeight="1" spans="1:4">
      <c r="A186" s="99"/>
      <c r="B186" s="83"/>
      <c r="C186" s="86" t="s">
        <v>1355</v>
      </c>
      <c r="D186" s="83"/>
    </row>
    <row r="187" ht="20.1" customHeight="1" spans="1:4">
      <c r="A187" s="99"/>
      <c r="B187" s="83"/>
      <c r="C187" s="86" t="s">
        <v>1490</v>
      </c>
      <c r="D187" s="83"/>
    </row>
    <row r="188" ht="20.1" customHeight="1" spans="1:4">
      <c r="A188" s="99"/>
      <c r="B188" s="83"/>
      <c r="C188" s="86" t="s">
        <v>1491</v>
      </c>
      <c r="D188" s="83"/>
    </row>
    <row r="189" ht="20.1" customHeight="1" spans="1:4">
      <c r="A189" s="99"/>
      <c r="B189" s="83"/>
      <c r="C189" s="86" t="s">
        <v>1492</v>
      </c>
      <c r="D189" s="83"/>
    </row>
    <row r="190" ht="20.1" customHeight="1" spans="1:4">
      <c r="A190" s="99"/>
      <c r="B190" s="83"/>
      <c r="C190" s="86" t="s">
        <v>1493</v>
      </c>
      <c r="D190" s="83"/>
    </row>
    <row r="191" ht="20.1" customHeight="1" spans="1:4">
      <c r="A191" s="99"/>
      <c r="B191" s="83"/>
      <c r="C191" s="86" t="s">
        <v>1494</v>
      </c>
      <c r="D191" s="83"/>
    </row>
    <row r="192" ht="20.1" customHeight="1" spans="1:4">
      <c r="A192" s="99"/>
      <c r="B192" s="83"/>
      <c r="C192" s="86" t="s">
        <v>1495</v>
      </c>
      <c r="D192" s="83"/>
    </row>
    <row r="193" ht="20.1" customHeight="1" spans="1:4">
      <c r="A193" s="99"/>
      <c r="B193" s="83"/>
      <c r="C193" s="86" t="s">
        <v>1496</v>
      </c>
      <c r="D193" s="83"/>
    </row>
    <row r="194" ht="20.1" customHeight="1" spans="1:4">
      <c r="A194" s="99"/>
      <c r="B194" s="83"/>
      <c r="C194" s="86" t="s">
        <v>1497</v>
      </c>
      <c r="D194" s="83"/>
    </row>
    <row r="195" ht="20.1" customHeight="1" spans="1:4">
      <c r="A195" s="99"/>
      <c r="B195" s="83"/>
      <c r="C195" s="86" t="s">
        <v>1498</v>
      </c>
      <c r="D195" s="83"/>
    </row>
    <row r="196" ht="20.1" customHeight="1" spans="1:4">
      <c r="A196" s="99"/>
      <c r="B196" s="83"/>
      <c r="C196" s="86" t="s">
        <v>1499</v>
      </c>
      <c r="D196" s="83"/>
    </row>
    <row r="197" ht="20.1" customHeight="1" spans="1:4">
      <c r="A197" s="99"/>
      <c r="B197" s="83"/>
      <c r="C197" s="88" t="s">
        <v>1356</v>
      </c>
      <c r="D197" s="83"/>
    </row>
    <row r="198" ht="20.1" customHeight="1" spans="1:4">
      <c r="A198" s="99"/>
      <c r="B198" s="83"/>
      <c r="C198" s="88" t="s">
        <v>1500</v>
      </c>
      <c r="D198" s="83"/>
    </row>
    <row r="199" ht="20.1" customHeight="1" spans="1:4">
      <c r="A199" s="99"/>
      <c r="B199" s="83"/>
      <c r="C199" s="88" t="s">
        <v>1501</v>
      </c>
      <c r="D199" s="83"/>
    </row>
    <row r="200" ht="20.1" customHeight="1" spans="1:4">
      <c r="A200" s="99"/>
      <c r="B200" s="83"/>
      <c r="C200" s="88" t="s">
        <v>1502</v>
      </c>
      <c r="D200" s="83"/>
    </row>
    <row r="201" ht="20.1" customHeight="1" spans="1:4">
      <c r="A201" s="99"/>
      <c r="B201" s="83"/>
      <c r="C201" s="88" t="s">
        <v>1503</v>
      </c>
      <c r="D201" s="83"/>
    </row>
    <row r="202" ht="20.1" customHeight="1" spans="1:4">
      <c r="A202" s="99"/>
      <c r="B202" s="83"/>
      <c r="C202" s="88" t="s">
        <v>1504</v>
      </c>
      <c r="D202" s="83"/>
    </row>
    <row r="203" ht="20.1" customHeight="1" spans="1:4">
      <c r="A203" s="99"/>
      <c r="B203" s="83"/>
      <c r="C203" s="88" t="s">
        <v>1505</v>
      </c>
      <c r="D203" s="83"/>
    </row>
    <row r="204" ht="20.1" customHeight="1" spans="1:4">
      <c r="A204" s="99"/>
      <c r="B204" s="83"/>
      <c r="C204" s="88" t="s">
        <v>1506</v>
      </c>
      <c r="D204" s="83"/>
    </row>
    <row r="205" ht="20.1" customHeight="1" spans="1:4">
      <c r="A205" s="99"/>
      <c r="B205" s="83"/>
      <c r="C205" s="88" t="s">
        <v>1507</v>
      </c>
      <c r="D205" s="83"/>
    </row>
    <row r="206" ht="20.1" customHeight="1" spans="1:4">
      <c r="A206" s="99"/>
      <c r="B206" s="83"/>
      <c r="C206" s="88" t="s">
        <v>1508</v>
      </c>
      <c r="D206" s="83"/>
    </row>
    <row r="207" ht="20.1" customHeight="1" spans="1:4">
      <c r="A207" s="99"/>
      <c r="B207" s="83"/>
      <c r="C207" s="88" t="s">
        <v>1509</v>
      </c>
      <c r="D207" s="83"/>
    </row>
    <row r="208" ht="20.1" customHeight="1" spans="1:4">
      <c r="A208" s="99"/>
      <c r="B208" s="83"/>
      <c r="C208" s="88" t="s">
        <v>1510</v>
      </c>
      <c r="D208" s="83"/>
    </row>
    <row r="209" ht="20.1" customHeight="1" spans="1:4">
      <c r="A209" s="99"/>
      <c r="B209" s="83"/>
      <c r="C209" s="88" t="s">
        <v>1511</v>
      </c>
      <c r="D209" s="83"/>
    </row>
    <row r="210" ht="20.1" customHeight="1" spans="1:4">
      <c r="A210" s="99"/>
      <c r="B210" s="83"/>
      <c r="C210" s="88" t="s">
        <v>1512</v>
      </c>
      <c r="D210" s="83"/>
    </row>
    <row r="211" ht="20.1" customHeight="1" spans="1:4">
      <c r="A211" s="99"/>
      <c r="B211" s="83"/>
      <c r="C211" s="88" t="s">
        <v>1513</v>
      </c>
      <c r="D211" s="83"/>
    </row>
    <row r="212" ht="20.1" customHeight="1" spans="1:4">
      <c r="A212" s="99"/>
      <c r="B212" s="83"/>
      <c r="C212" s="88" t="s">
        <v>1514</v>
      </c>
      <c r="D212" s="83">
        <v>5100</v>
      </c>
    </row>
    <row r="213" ht="20.1" customHeight="1" spans="1:4">
      <c r="A213" s="99"/>
      <c r="B213" s="83"/>
      <c r="C213" s="88" t="s">
        <v>1515</v>
      </c>
      <c r="D213" s="83"/>
    </row>
    <row r="214" ht="20.1" customHeight="1" spans="1:4">
      <c r="A214" s="99"/>
      <c r="B214" s="83"/>
      <c r="C214" s="88" t="s">
        <v>1357</v>
      </c>
      <c r="D214" s="83"/>
    </row>
    <row r="215" ht="20.1" customHeight="1" spans="1:4">
      <c r="A215" s="99"/>
      <c r="B215" s="83"/>
      <c r="C215" s="88" t="s">
        <v>1516</v>
      </c>
      <c r="D215" s="83"/>
    </row>
    <row r="216" ht="20.1" customHeight="1" spans="1:4">
      <c r="A216" s="99"/>
      <c r="B216" s="83"/>
      <c r="C216" s="88" t="s">
        <v>1517</v>
      </c>
      <c r="D216" s="83"/>
    </row>
    <row r="217" ht="20.1" customHeight="1" spans="1:4">
      <c r="A217" s="99"/>
      <c r="B217" s="83"/>
      <c r="C217" s="88" t="s">
        <v>1518</v>
      </c>
      <c r="D217" s="83"/>
    </row>
    <row r="218" ht="20.1" customHeight="1" spans="1:4">
      <c r="A218" s="99"/>
      <c r="B218" s="83"/>
      <c r="C218" s="88" t="s">
        <v>1519</v>
      </c>
      <c r="D218" s="83"/>
    </row>
    <row r="219" ht="20.1" customHeight="1" spans="1:4">
      <c r="A219" s="99"/>
      <c r="B219" s="83"/>
      <c r="C219" s="88" t="s">
        <v>1520</v>
      </c>
      <c r="D219" s="83"/>
    </row>
    <row r="220" ht="20.1" customHeight="1" spans="1:4">
      <c r="A220" s="99"/>
      <c r="B220" s="83"/>
      <c r="C220" s="88" t="s">
        <v>1521</v>
      </c>
      <c r="D220" s="83"/>
    </row>
    <row r="221" ht="20.1" customHeight="1" spans="1:4">
      <c r="A221" s="99"/>
      <c r="B221" s="83"/>
      <c r="C221" s="88" t="s">
        <v>1522</v>
      </c>
      <c r="D221" s="83"/>
    </row>
    <row r="222" ht="20.1" customHeight="1" spans="1:4">
      <c r="A222" s="99"/>
      <c r="B222" s="83"/>
      <c r="C222" s="88" t="s">
        <v>1523</v>
      </c>
      <c r="D222" s="83"/>
    </row>
    <row r="223" ht="20.1" customHeight="1" spans="1:4">
      <c r="A223" s="99"/>
      <c r="B223" s="83"/>
      <c r="C223" s="88" t="s">
        <v>1524</v>
      </c>
      <c r="D223" s="83"/>
    </row>
    <row r="224" ht="20.1" customHeight="1" spans="1:4">
      <c r="A224" s="99"/>
      <c r="B224" s="83"/>
      <c r="C224" s="88" t="s">
        <v>1525</v>
      </c>
      <c r="D224" s="83"/>
    </row>
    <row r="225" ht="20.1" customHeight="1" spans="1:4">
      <c r="A225" s="99"/>
      <c r="B225" s="83"/>
      <c r="C225" s="88" t="s">
        <v>1526</v>
      </c>
      <c r="D225" s="83"/>
    </row>
    <row r="226" ht="20.1" customHeight="1" spans="1:4">
      <c r="A226" s="99"/>
      <c r="B226" s="83"/>
      <c r="C226" s="88" t="s">
        <v>1527</v>
      </c>
      <c r="D226" s="83"/>
    </row>
    <row r="227" ht="20.1" customHeight="1" spans="1:4">
      <c r="A227" s="99"/>
      <c r="B227" s="83"/>
      <c r="C227" s="88" t="s">
        <v>1528</v>
      </c>
      <c r="D227" s="83"/>
    </row>
    <row r="228" ht="20.1" customHeight="1" spans="1:4">
      <c r="A228" s="99"/>
      <c r="B228" s="83"/>
      <c r="C228" s="88" t="s">
        <v>1529</v>
      </c>
      <c r="D228" s="83"/>
    </row>
    <row r="229" ht="20.1" customHeight="1" spans="1:4">
      <c r="A229" s="99"/>
      <c r="B229" s="83"/>
      <c r="C229" s="88" t="s">
        <v>1530</v>
      </c>
      <c r="D229" s="83">
        <v>150</v>
      </c>
    </row>
    <row r="230" ht="20.1" customHeight="1" spans="1:4">
      <c r="A230" s="99"/>
      <c r="B230" s="83"/>
      <c r="C230" s="88" t="s">
        <v>1531</v>
      </c>
      <c r="D230" s="83"/>
    </row>
    <row r="231" ht="20.1" customHeight="1" spans="1:4">
      <c r="A231" s="99"/>
      <c r="B231" s="83"/>
      <c r="C231" s="88" t="s">
        <v>1358</v>
      </c>
      <c r="D231" s="83"/>
    </row>
    <row r="232" ht="20.1" customHeight="1" spans="1:4">
      <c r="A232" s="99"/>
      <c r="B232" s="83"/>
      <c r="C232" s="88" t="s">
        <v>1532</v>
      </c>
      <c r="D232" s="83"/>
    </row>
    <row r="233" ht="20.1" customHeight="1" spans="1:4">
      <c r="A233" s="99"/>
      <c r="B233" s="83"/>
      <c r="C233" s="88" t="s">
        <v>1533</v>
      </c>
      <c r="D233" s="83"/>
    </row>
    <row r="234" ht="20.1" customHeight="1" spans="1:4">
      <c r="A234" s="99"/>
      <c r="B234" s="83"/>
      <c r="C234" s="88" t="s">
        <v>1534</v>
      </c>
      <c r="D234" s="83"/>
    </row>
    <row r="235" ht="20.1" customHeight="1" spans="1:4">
      <c r="A235" s="99"/>
      <c r="B235" s="83"/>
      <c r="C235" s="88" t="s">
        <v>1535</v>
      </c>
      <c r="D235" s="83"/>
    </row>
    <row r="236" ht="20.1" customHeight="1" spans="1:4">
      <c r="A236" s="99"/>
      <c r="B236" s="83"/>
      <c r="C236" s="88" t="s">
        <v>1536</v>
      </c>
      <c r="D236" s="83"/>
    </row>
    <row r="237" ht="20.1" customHeight="1" spans="1:4">
      <c r="A237" s="99"/>
      <c r="B237" s="83"/>
      <c r="C237" s="88" t="s">
        <v>1537</v>
      </c>
      <c r="D237" s="83"/>
    </row>
    <row r="238" ht="20.1" customHeight="1" spans="1:4">
      <c r="A238" s="99"/>
      <c r="B238" s="83"/>
      <c r="C238" s="88" t="s">
        <v>1538</v>
      </c>
      <c r="D238" s="83"/>
    </row>
    <row r="239" ht="20.1" customHeight="1" spans="1:4">
      <c r="A239" s="99"/>
      <c r="B239" s="83"/>
      <c r="C239" s="88" t="s">
        <v>1539</v>
      </c>
      <c r="D239" s="83"/>
    </row>
    <row r="240" ht="20.1" customHeight="1" spans="1:4">
      <c r="A240" s="99"/>
      <c r="B240" s="83"/>
      <c r="C240" s="88" t="s">
        <v>1540</v>
      </c>
      <c r="D240" s="83"/>
    </row>
    <row r="241" ht="20.1" customHeight="1" spans="1:4">
      <c r="A241" s="99"/>
      <c r="B241" s="83"/>
      <c r="C241" s="88" t="s">
        <v>1541</v>
      </c>
      <c r="D241" s="83"/>
    </row>
    <row r="242" ht="20.1" customHeight="1" spans="1:4">
      <c r="A242" s="99"/>
      <c r="B242" s="83"/>
      <c r="C242" s="88" t="s">
        <v>1542</v>
      </c>
      <c r="D242" s="83"/>
    </row>
    <row r="243" ht="20.1" customHeight="1" spans="1:4">
      <c r="A243" s="99"/>
      <c r="B243" s="83"/>
      <c r="C243" s="88" t="s">
        <v>1543</v>
      </c>
      <c r="D243" s="83"/>
    </row>
    <row r="244" ht="20.1" customHeight="1" spans="1:4">
      <c r="A244" s="99"/>
      <c r="B244" s="83"/>
      <c r="C244" s="88" t="s">
        <v>1544</v>
      </c>
      <c r="D244" s="83"/>
    </row>
    <row r="245" ht="20.1" customHeight="1" spans="1:4">
      <c r="A245" s="99"/>
      <c r="B245" s="83"/>
      <c r="C245" s="88" t="s">
        <v>1545</v>
      </c>
      <c r="D245" s="83"/>
    </row>
    <row r="246" ht="20.1" customHeight="1" spans="1:4">
      <c r="A246" s="99"/>
      <c r="B246" s="83"/>
      <c r="C246" s="88" t="s">
        <v>831</v>
      </c>
      <c r="D246" s="83"/>
    </row>
    <row r="247" ht="20.1" customHeight="1" spans="1:4">
      <c r="A247" s="99"/>
      <c r="B247" s="83"/>
      <c r="C247" s="88" t="s">
        <v>876</v>
      </c>
      <c r="D247" s="83"/>
    </row>
    <row r="248" ht="20.1" customHeight="1" spans="1:4">
      <c r="A248" s="99"/>
      <c r="B248" s="83"/>
      <c r="C248" s="88" t="s">
        <v>734</v>
      </c>
      <c r="D248" s="83"/>
    </row>
    <row r="249" ht="20.1" customHeight="1" spans="1:4">
      <c r="A249" s="99"/>
      <c r="B249" s="83"/>
      <c r="C249" s="88" t="s">
        <v>1546</v>
      </c>
      <c r="D249" s="83"/>
    </row>
    <row r="250" ht="20.1" customHeight="1" spans="1:4">
      <c r="A250" s="99"/>
      <c r="B250" s="83"/>
      <c r="C250" s="88" t="s">
        <v>1547</v>
      </c>
      <c r="D250" s="83"/>
    </row>
    <row r="251" ht="20.1" customHeight="1" spans="1:4">
      <c r="A251" s="99"/>
      <c r="B251" s="83"/>
      <c r="C251" s="88" t="s">
        <v>1548</v>
      </c>
      <c r="D251" s="83"/>
    </row>
    <row r="252" ht="20.1" customHeight="1" spans="1:4">
      <c r="A252" s="99"/>
      <c r="B252" s="83"/>
      <c r="C252" s="88"/>
      <c r="D252" s="83"/>
    </row>
    <row r="253" ht="20.1" customHeight="1" spans="1:4">
      <c r="A253" s="99"/>
      <c r="B253" s="83"/>
      <c r="C253" s="88"/>
      <c r="D253" s="83"/>
    </row>
    <row r="254" ht="20.1" customHeight="1" spans="1:4">
      <c r="A254" s="99"/>
      <c r="B254" s="83"/>
      <c r="C254" s="88"/>
      <c r="D254" s="83"/>
    </row>
    <row r="255" ht="20.1" customHeight="1" spans="1:4">
      <c r="A255" s="99"/>
      <c r="B255" s="83"/>
      <c r="C255" s="86"/>
      <c r="D255" s="83"/>
    </row>
    <row r="256" ht="20.1" customHeight="1" spans="1:4">
      <c r="A256" s="99"/>
      <c r="B256" s="83"/>
      <c r="C256" s="86"/>
      <c r="D256" s="83"/>
    </row>
    <row r="257" ht="20.1" customHeight="1" spans="1:4">
      <c r="A257" s="90" t="s">
        <v>57</v>
      </c>
      <c r="B257" s="83">
        <v>30000</v>
      </c>
      <c r="C257" s="90" t="s">
        <v>1034</v>
      </c>
      <c r="D257" s="83">
        <v>30064</v>
      </c>
    </row>
    <row r="258" ht="20.1" customHeight="1" spans="1:4">
      <c r="A258" s="109" t="s">
        <v>1041</v>
      </c>
      <c r="B258" s="83"/>
      <c r="C258" s="109" t="s">
        <v>1042</v>
      </c>
      <c r="D258" s="83"/>
    </row>
    <row r="259" ht="20.1" customHeight="1" spans="1:4">
      <c r="A259" s="83" t="s">
        <v>1359</v>
      </c>
      <c r="B259" s="83"/>
      <c r="C259" s="83" t="s">
        <v>1360</v>
      </c>
      <c r="D259" s="83"/>
    </row>
    <row r="260" ht="20.1" customHeight="1" spans="1:4">
      <c r="A260" s="83" t="s">
        <v>1361</v>
      </c>
      <c r="B260" s="83"/>
      <c r="C260" s="83" t="s">
        <v>1362</v>
      </c>
      <c r="D260" s="83"/>
    </row>
    <row r="261" ht="20.1" customHeight="1" spans="1:4">
      <c r="A261" s="83" t="s">
        <v>1363</v>
      </c>
      <c r="B261" s="83"/>
      <c r="C261" s="83" t="s">
        <v>1364</v>
      </c>
      <c r="D261" s="83"/>
    </row>
    <row r="262" ht="20.1" customHeight="1" spans="1:4">
      <c r="A262" s="83" t="s">
        <v>1112</v>
      </c>
      <c r="B262" s="83">
        <v>1664</v>
      </c>
      <c r="C262" s="83" t="s">
        <v>1365</v>
      </c>
      <c r="D262" s="83"/>
    </row>
    <row r="263" ht="20.1" customHeight="1" spans="1:4">
      <c r="A263" s="83" t="s">
        <v>1113</v>
      </c>
      <c r="B263" s="83"/>
      <c r="C263" s="83" t="s">
        <v>1366</v>
      </c>
      <c r="D263" s="83"/>
    </row>
    <row r="264" ht="20.1" customHeight="1" spans="1:4">
      <c r="A264" s="83" t="s">
        <v>1367</v>
      </c>
      <c r="B264" s="83"/>
      <c r="C264" s="110" t="s">
        <v>1368</v>
      </c>
      <c r="D264" s="83">
        <v>1600</v>
      </c>
    </row>
    <row r="265" ht="20.1" customHeight="1" spans="1:4">
      <c r="A265" s="110" t="s">
        <v>1369</v>
      </c>
      <c r="B265" s="83"/>
      <c r="C265" s="110" t="s">
        <v>1370</v>
      </c>
      <c r="D265" s="83"/>
    </row>
    <row r="266" ht="20.1" customHeight="1" spans="1:4">
      <c r="A266" s="110" t="s">
        <v>1371</v>
      </c>
      <c r="B266" s="83"/>
      <c r="C266" s="110"/>
      <c r="D266" s="83"/>
    </row>
    <row r="267" ht="20.1" customHeight="1" spans="1:4">
      <c r="A267" s="110"/>
      <c r="B267" s="83"/>
      <c r="C267" s="110"/>
      <c r="D267" s="83"/>
    </row>
    <row r="268" ht="15.75" customHeight="1" spans="1:4">
      <c r="A268" s="110"/>
      <c r="B268" s="83"/>
      <c r="C268" s="110"/>
      <c r="D268" s="83"/>
    </row>
    <row r="269" ht="20.1" customHeight="1" spans="1:4">
      <c r="A269" s="110"/>
      <c r="B269" s="83"/>
      <c r="C269" s="110"/>
      <c r="D269" s="83"/>
    </row>
    <row r="270" ht="20.1" customHeight="1" spans="1:4">
      <c r="A270" s="90" t="s">
        <v>1128</v>
      </c>
      <c r="B270" s="83">
        <v>31664</v>
      </c>
      <c r="C270" s="90" t="s">
        <v>1129</v>
      </c>
      <c r="D270" s="83">
        <v>31664</v>
      </c>
    </row>
    <row r="271" ht="20.1" customHeight="1"/>
    <row r="272" ht="20.1" customHeight="1"/>
    <row r="273" ht="20.1" customHeight="1"/>
    <row r="274" ht="20.1" customHeight="1"/>
    <row r="275" ht="20.1" customHeight="1"/>
    <row r="276" ht="20.1" customHeight="1"/>
    <row r="277" ht="20.1" customHeight="1"/>
    <row r="278" ht="20.1" customHeight="1"/>
    <row r="279" ht="20.1" customHeight="1"/>
    <row r="280" ht="20.1" customHeight="1"/>
    <row r="281" ht="20.1" customHeight="1"/>
    <row r="282" ht="20.1" customHeight="1"/>
    <row r="283" ht="20.1" customHeight="1"/>
    <row r="284" ht="20.1" customHeight="1"/>
    <row r="285" ht="20.1" customHeight="1"/>
    <row r="286" ht="20.1" customHeight="1"/>
    <row r="287" ht="20.1" customHeight="1"/>
    <row r="288" ht="20.1" customHeight="1"/>
    <row r="289" ht="20.1" customHeight="1"/>
    <row r="290" ht="20.1" customHeight="1"/>
    <row r="291" ht="20.1" customHeight="1"/>
    <row r="292" ht="20.1" customHeight="1"/>
    <row r="293" ht="20.1" customHeight="1"/>
    <row r="294" ht="20.1" customHeight="1"/>
    <row r="295" ht="20.1" customHeight="1"/>
    <row r="296" ht="20.1" customHeight="1"/>
    <row r="297" ht="20.1" customHeight="1"/>
    <row r="298" ht="20.1" customHeight="1"/>
    <row r="299" ht="20.1" customHeight="1"/>
    <row r="300" ht="20.1" customHeight="1"/>
    <row r="301" ht="20.1" customHeight="1"/>
    <row r="302" ht="20.1" customHeight="1"/>
    <row r="303" ht="20.1" customHeight="1"/>
    <row r="304" ht="20.1" customHeight="1"/>
    <row r="305" ht="20.1" customHeight="1"/>
    <row r="306" ht="20.1" customHeight="1"/>
    <row r="307" ht="20.1" customHeight="1"/>
    <row r="308" ht="20.1" customHeight="1"/>
    <row r="309" ht="20.1" customHeight="1"/>
    <row r="310" ht="20.1" customHeight="1"/>
    <row r="311" ht="20.1" customHeight="1"/>
    <row r="312" ht="20.1" customHeight="1"/>
    <row r="313" ht="20.1" customHeight="1"/>
    <row r="314" ht="20.1" customHeight="1"/>
    <row r="315" ht="20.1" customHeight="1"/>
    <row r="316" ht="20.1" customHeight="1"/>
    <row r="317" ht="20.1" customHeight="1"/>
    <row r="318" ht="20.1" customHeight="1"/>
    <row r="319" ht="20.1" customHeight="1"/>
    <row r="320" ht="20.1" customHeight="1"/>
    <row r="321" ht="20.1" customHeight="1"/>
    <row r="322" ht="20.1" customHeight="1"/>
    <row r="323" ht="20.1" customHeight="1"/>
  </sheetData>
  <mergeCells count="3">
    <mergeCell ref="A2:D2"/>
    <mergeCell ref="A4:B4"/>
    <mergeCell ref="C4:D4"/>
  </mergeCells>
  <printOptions horizontalCentered="1"/>
  <pageMargins left="0.47" right="0.47" top="0.59" bottom="0.47" header="0.31" footer="0.31"/>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selection activeCell="K19" sqref="K19"/>
    </sheetView>
  </sheetViews>
  <sheetFormatPr defaultColWidth="9" defaultRowHeight="13.5" outlineLevelCol="3"/>
  <cols>
    <col min="1" max="1" width="55.125" style="92" customWidth="1"/>
    <col min="2" max="2" width="25.75" style="92" customWidth="1"/>
    <col min="3" max="3" width="34.875" style="92" customWidth="1"/>
    <col min="4" max="4" width="9" style="93" customWidth="1"/>
    <col min="5" max="16384" width="9" style="92"/>
  </cols>
  <sheetData>
    <row r="1" ht="14.25" spans="1:2">
      <c r="A1" s="71" t="s">
        <v>1549</v>
      </c>
      <c r="B1" s="70"/>
    </row>
    <row r="2" s="91" customFormat="1" ht="20.25" spans="1:4">
      <c r="A2" s="72" t="s">
        <v>1550</v>
      </c>
      <c r="B2" s="72"/>
      <c r="C2" s="72"/>
      <c r="D2" s="94"/>
    </row>
    <row r="3" spans="1:3">
      <c r="A3" s="93" t="s">
        <v>0</v>
      </c>
      <c r="B3" s="93"/>
      <c r="C3" s="95" t="s">
        <v>26</v>
      </c>
    </row>
    <row r="4" ht="45.75" customHeight="1" spans="1:3">
      <c r="A4" s="96"/>
      <c r="B4" s="97" t="s">
        <v>28</v>
      </c>
      <c r="C4" s="98" t="s">
        <v>29</v>
      </c>
    </row>
    <row r="5" ht="20.1" customHeight="1" spans="1:3">
      <c r="A5" s="99" t="s">
        <v>1294</v>
      </c>
      <c r="B5" s="100"/>
      <c r="C5" s="100"/>
    </row>
    <row r="6" ht="20.1" customHeight="1" spans="1:3">
      <c r="A6" s="99" t="s">
        <v>1296</v>
      </c>
      <c r="B6" s="100"/>
      <c r="C6" s="100"/>
    </row>
    <row r="7" ht="20.1" customHeight="1" spans="1:3">
      <c r="A7" s="99" t="s">
        <v>1298</v>
      </c>
      <c r="B7" s="100"/>
      <c r="C7" s="100"/>
    </row>
    <row r="8" ht="20.1" customHeight="1" spans="1:3">
      <c r="A8" s="99" t="s">
        <v>1300</v>
      </c>
      <c r="B8" s="100"/>
      <c r="C8" s="100"/>
    </row>
    <row r="9" ht="20.1" customHeight="1" spans="1:3">
      <c r="A9" s="99" t="s">
        <v>1302</v>
      </c>
      <c r="B9" s="100"/>
      <c r="C9" s="100"/>
    </row>
    <row r="10" ht="20.1" customHeight="1" spans="1:3">
      <c r="A10" s="99" t="s">
        <v>1304</v>
      </c>
      <c r="B10" s="100"/>
      <c r="C10" s="100"/>
    </row>
    <row r="11" ht="20.1" customHeight="1" spans="1:3">
      <c r="A11" s="99" t="s">
        <v>1306</v>
      </c>
      <c r="B11" s="100"/>
      <c r="C11" s="100"/>
    </row>
    <row r="12" ht="20.1" customHeight="1" spans="1:3">
      <c r="A12" s="99" t="s">
        <v>1308</v>
      </c>
      <c r="B12" s="100"/>
      <c r="C12" s="100"/>
    </row>
    <row r="13" ht="20.1" customHeight="1" spans="1:3">
      <c r="A13" s="99" t="s">
        <v>1310</v>
      </c>
      <c r="B13" s="100"/>
      <c r="C13" s="100"/>
    </row>
    <row r="14" ht="20.1" customHeight="1" spans="1:3">
      <c r="A14" s="99" t="s">
        <v>1312</v>
      </c>
      <c r="B14" s="100"/>
      <c r="C14" s="100"/>
    </row>
    <row r="15" ht="20.1" customHeight="1" spans="1:3">
      <c r="A15" s="99" t="s">
        <v>1314</v>
      </c>
      <c r="B15" s="100"/>
      <c r="C15" s="100"/>
    </row>
    <row r="16" ht="20.1" customHeight="1" spans="1:3">
      <c r="A16" s="99" t="s">
        <v>1316</v>
      </c>
      <c r="B16" s="100"/>
      <c r="C16" s="100"/>
    </row>
    <row r="17" ht="20.1" customHeight="1" spans="1:3">
      <c r="A17" s="99" t="s">
        <v>1318</v>
      </c>
      <c r="B17" s="100"/>
      <c r="C17" s="100"/>
    </row>
    <row r="18" ht="20.1" customHeight="1" spans="1:3">
      <c r="A18" s="99" t="s">
        <v>1320</v>
      </c>
      <c r="B18" s="100"/>
      <c r="C18" s="100"/>
    </row>
    <row r="19" ht="20.1" customHeight="1" spans="1:3">
      <c r="A19" s="99" t="s">
        <v>1322</v>
      </c>
      <c r="B19" s="100"/>
      <c r="C19" s="100"/>
    </row>
    <row r="20" ht="20.1" customHeight="1" spans="1:3">
      <c r="A20" s="99" t="s">
        <v>1324</v>
      </c>
      <c r="B20" s="100"/>
      <c r="C20" s="100"/>
    </row>
    <row r="21" ht="20.1" customHeight="1" spans="1:3">
      <c r="A21" s="83"/>
      <c r="B21" s="83"/>
      <c r="C21" s="100"/>
    </row>
    <row r="22" ht="20.1" customHeight="1" spans="1:3">
      <c r="A22" s="83"/>
      <c r="B22" s="83"/>
      <c r="C22" s="100"/>
    </row>
    <row r="23" ht="20.1" customHeight="1" spans="1:3">
      <c r="A23" s="90" t="s">
        <v>57</v>
      </c>
      <c r="B23" s="101"/>
      <c r="C23" s="100"/>
    </row>
    <row r="24" ht="20.1" customHeight="1"/>
    <row r="25" ht="20.1" customHeight="1"/>
    <row r="26" ht="20.1" customHeight="1"/>
    <row r="27" ht="20.1" customHeight="1"/>
  </sheetData>
  <mergeCells count="1">
    <mergeCell ref="A2:C2"/>
  </mergeCells>
  <printOptions horizontalCentered="1" verticalCentered="1"/>
  <pageMargins left="0.708661417322835" right="0.708661417322835" top="0.15748031496063" bottom="0.354330708661417" header="0.31496062992126" footer="0.31496062992126"/>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3"/>
  <sheetViews>
    <sheetView showGridLines="0" showZeros="0" workbookViewId="0">
      <pane xSplit="1" ySplit="5" topLeftCell="B39" activePane="bottomRight" state="frozen"/>
      <selection/>
      <selection pane="topRight"/>
      <selection pane="bottomLeft"/>
      <selection pane="bottomRight" activeCell="A49" sqref="A49"/>
    </sheetView>
  </sheetViews>
  <sheetFormatPr defaultColWidth="9" defaultRowHeight="13.5" outlineLevelCol="7"/>
  <cols>
    <col min="1" max="1" width="54.25" style="70" customWidth="1"/>
    <col min="2" max="2" width="12.875" style="70" customWidth="1"/>
    <col min="3" max="3" width="19.25" style="70" customWidth="1"/>
    <col min="4" max="4" width="18.875" style="70" customWidth="1"/>
    <col min="5" max="5" width="13.375" style="70" customWidth="1"/>
    <col min="6" max="6" width="13.5" style="70" customWidth="1"/>
    <col min="7" max="7" width="14.625" style="70" customWidth="1"/>
    <col min="8" max="8" width="13.625" style="70" customWidth="1"/>
    <col min="9" max="16384" width="9" style="70"/>
  </cols>
  <sheetData>
    <row r="1" ht="14.25" spans="1:1">
      <c r="A1" s="71" t="s">
        <v>1551</v>
      </c>
    </row>
    <row r="2" s="68" customFormat="1" ht="20.25" spans="1:8">
      <c r="A2" s="72" t="s">
        <v>1552</v>
      </c>
      <c r="B2" s="72"/>
      <c r="C2" s="72"/>
      <c r="D2" s="72"/>
      <c r="E2" s="72"/>
      <c r="F2" s="72"/>
      <c r="G2" s="72"/>
      <c r="H2" s="72"/>
    </row>
    <row r="3" ht="18" customHeight="1" spans="8:8">
      <c r="H3" s="73" t="s">
        <v>26</v>
      </c>
    </row>
    <row r="4" s="69" customFormat="1" ht="31.5" customHeight="1" spans="1:8">
      <c r="A4" s="74" t="s">
        <v>27</v>
      </c>
      <c r="B4" s="74" t="s">
        <v>1132</v>
      </c>
      <c r="C4" s="74" t="s">
        <v>1553</v>
      </c>
      <c r="D4" s="75" t="s">
        <v>1554</v>
      </c>
      <c r="E4" s="75" t="s">
        <v>1555</v>
      </c>
      <c r="F4" s="76" t="s">
        <v>1136</v>
      </c>
      <c r="G4" s="74" t="s">
        <v>1137</v>
      </c>
      <c r="H4" s="74" t="s">
        <v>1138</v>
      </c>
    </row>
    <row r="5" s="69" customFormat="1" ht="27.75" customHeight="1" spans="1:8">
      <c r="A5" s="77"/>
      <c r="B5" s="77"/>
      <c r="C5" s="78"/>
      <c r="D5" s="79"/>
      <c r="E5" s="80"/>
      <c r="F5" s="81"/>
      <c r="G5" s="77"/>
      <c r="H5" s="77"/>
    </row>
    <row r="6" ht="18.4" customHeight="1" spans="1:8">
      <c r="A6" s="82" t="s">
        <v>1295</v>
      </c>
      <c r="B6" s="83"/>
      <c r="C6" s="83"/>
      <c r="D6" s="83"/>
      <c r="E6" s="84"/>
      <c r="F6" s="83"/>
      <c r="G6" s="83"/>
      <c r="H6" s="83"/>
    </row>
    <row r="7" ht="18.4" customHeight="1" spans="1:8">
      <c r="A7" s="85" t="s">
        <v>1297</v>
      </c>
      <c r="B7" s="83"/>
      <c r="C7" s="83"/>
      <c r="D7" s="83"/>
      <c r="E7" s="83"/>
      <c r="F7" s="83"/>
      <c r="G7" s="83"/>
      <c r="H7" s="83"/>
    </row>
    <row r="8" ht="18.4" customHeight="1" spans="1:8">
      <c r="A8" s="85" t="s">
        <v>1299</v>
      </c>
      <c r="B8" s="83"/>
      <c r="C8" s="83"/>
      <c r="D8" s="83"/>
      <c r="E8" s="83"/>
      <c r="F8" s="83"/>
      <c r="G8" s="83"/>
      <c r="H8" s="83"/>
    </row>
    <row r="9" ht="18.4" customHeight="1" spans="1:8">
      <c r="A9" s="85" t="s">
        <v>1301</v>
      </c>
      <c r="B9" s="83"/>
      <c r="C9" s="83"/>
      <c r="D9" s="83"/>
      <c r="E9" s="83"/>
      <c r="F9" s="83"/>
      <c r="G9" s="83"/>
      <c r="H9" s="83"/>
    </row>
    <row r="10" ht="18.4" customHeight="1" spans="1:8">
      <c r="A10" s="82" t="s">
        <v>1303</v>
      </c>
      <c r="B10" s="83"/>
      <c r="C10" s="83"/>
      <c r="D10" s="83"/>
      <c r="E10" s="83"/>
      <c r="F10" s="83"/>
      <c r="G10" s="83"/>
      <c r="H10" s="83"/>
    </row>
    <row r="11" ht="18.4" customHeight="1" spans="1:8">
      <c r="A11" s="85" t="s">
        <v>1305</v>
      </c>
      <c r="B11" s="83"/>
      <c r="C11" s="83"/>
      <c r="D11" s="83"/>
      <c r="E11" s="83"/>
      <c r="F11" s="83"/>
      <c r="G11" s="83"/>
      <c r="H11" s="83"/>
    </row>
    <row r="12" ht="18.4" customHeight="1" spans="1:8">
      <c r="A12" s="85" t="s">
        <v>1307</v>
      </c>
      <c r="B12" s="83"/>
      <c r="C12" s="83"/>
      <c r="D12" s="83"/>
      <c r="E12" s="83"/>
      <c r="F12" s="83"/>
      <c r="G12" s="83"/>
      <c r="H12" s="83"/>
    </row>
    <row r="13" ht="18.4" customHeight="1" spans="1:8">
      <c r="A13" s="85" t="s">
        <v>1309</v>
      </c>
      <c r="B13" s="83"/>
      <c r="C13" s="83"/>
      <c r="D13" s="83"/>
      <c r="E13" s="83"/>
      <c r="F13" s="83"/>
      <c r="G13" s="83"/>
      <c r="H13" s="83"/>
    </row>
    <row r="14" ht="18.4" customHeight="1" spans="1:8">
      <c r="A14" s="82" t="s">
        <v>1311</v>
      </c>
      <c r="B14" s="83"/>
      <c r="C14" s="83"/>
      <c r="D14" s="83"/>
      <c r="E14" s="83"/>
      <c r="F14" s="83"/>
      <c r="G14" s="83"/>
      <c r="H14" s="83"/>
    </row>
    <row r="15" ht="18.4" customHeight="1" spans="1:8">
      <c r="A15" s="82" t="s">
        <v>1313</v>
      </c>
      <c r="B15" s="83"/>
      <c r="C15" s="83"/>
      <c r="D15" s="83"/>
      <c r="E15" s="83"/>
      <c r="F15" s="83"/>
      <c r="G15" s="83"/>
      <c r="H15" s="83"/>
    </row>
    <row r="16" ht="18.4" customHeight="1" spans="1:8">
      <c r="A16" s="82" t="s">
        <v>1315</v>
      </c>
      <c r="B16" s="83"/>
      <c r="C16" s="83"/>
      <c r="D16" s="83"/>
      <c r="E16" s="83"/>
      <c r="F16" s="83"/>
      <c r="G16" s="83"/>
      <c r="H16" s="83"/>
    </row>
    <row r="17" ht="18.4" customHeight="1" spans="1:8">
      <c r="A17" s="82" t="s">
        <v>1317</v>
      </c>
      <c r="B17" s="83">
        <v>24814</v>
      </c>
      <c r="C17" s="83">
        <f>B17</f>
        <v>24814</v>
      </c>
      <c r="D17" s="83"/>
      <c r="E17" s="83"/>
      <c r="F17" s="83"/>
      <c r="G17" s="83"/>
      <c r="H17" s="83"/>
    </row>
    <row r="18" ht="18.4" customHeight="1" spans="1:8">
      <c r="A18" s="82" t="s">
        <v>1319</v>
      </c>
      <c r="B18" s="83">
        <v>5000</v>
      </c>
      <c r="C18" s="83">
        <f>B18</f>
        <v>5000</v>
      </c>
      <c r="D18" s="83"/>
      <c r="E18" s="83"/>
      <c r="F18" s="83"/>
      <c r="G18" s="83"/>
      <c r="H18" s="83"/>
    </row>
    <row r="19" ht="18.4" customHeight="1" spans="1:8">
      <c r="A19" s="82" t="s">
        <v>1321</v>
      </c>
      <c r="B19" s="83"/>
      <c r="C19" s="83">
        <f>B19</f>
        <v>0</v>
      </c>
      <c r="D19" s="83"/>
      <c r="E19" s="83"/>
      <c r="F19" s="83"/>
      <c r="G19" s="83"/>
      <c r="H19" s="83"/>
    </row>
    <row r="20" ht="18.4" customHeight="1" spans="1:8">
      <c r="A20" s="82" t="s">
        <v>1323</v>
      </c>
      <c r="B20" s="83"/>
      <c r="C20" s="83">
        <f>B20</f>
        <v>0</v>
      </c>
      <c r="D20" s="83"/>
      <c r="E20" s="83"/>
      <c r="F20" s="83"/>
      <c r="G20" s="83"/>
      <c r="H20" s="83"/>
    </row>
    <row r="21" ht="18.4" customHeight="1" spans="1:8">
      <c r="A21" s="82" t="s">
        <v>1325</v>
      </c>
      <c r="B21" s="83">
        <v>19814</v>
      </c>
      <c r="C21" s="83">
        <f>B21</f>
        <v>19814</v>
      </c>
      <c r="D21" s="83"/>
      <c r="E21" s="83"/>
      <c r="F21" s="83"/>
      <c r="G21" s="83"/>
      <c r="H21" s="83"/>
    </row>
    <row r="22" ht="18.4" customHeight="1" spans="1:8">
      <c r="A22" s="82" t="s">
        <v>1327</v>
      </c>
      <c r="B22" s="83"/>
      <c r="C22" s="83"/>
      <c r="D22" s="83"/>
      <c r="E22" s="83"/>
      <c r="F22" s="83"/>
      <c r="G22" s="83"/>
      <c r="H22" s="83"/>
    </row>
    <row r="23" ht="18.4" customHeight="1" spans="1:8">
      <c r="A23" s="82" t="s">
        <v>1328</v>
      </c>
      <c r="B23" s="83"/>
      <c r="C23" s="83"/>
      <c r="D23" s="83"/>
      <c r="E23" s="83"/>
      <c r="F23" s="83"/>
      <c r="G23" s="83"/>
      <c r="H23" s="83"/>
    </row>
    <row r="24" ht="18.4" customHeight="1" spans="1:8">
      <c r="A24" s="82" t="s">
        <v>1329</v>
      </c>
      <c r="B24" s="83"/>
      <c r="C24" s="83"/>
      <c r="D24" s="83"/>
      <c r="E24" s="83"/>
      <c r="F24" s="83"/>
      <c r="G24" s="83"/>
      <c r="H24" s="83"/>
    </row>
    <row r="25" ht="18.4" customHeight="1" spans="1:8">
      <c r="A25" s="82" t="s">
        <v>1330</v>
      </c>
      <c r="B25" s="83"/>
      <c r="C25" s="83"/>
      <c r="D25" s="83"/>
      <c r="E25" s="83"/>
      <c r="F25" s="83"/>
      <c r="G25" s="83"/>
      <c r="H25" s="83"/>
    </row>
    <row r="26" ht="18.4" customHeight="1" spans="1:8">
      <c r="A26" s="82" t="s">
        <v>1331</v>
      </c>
      <c r="B26" s="83"/>
      <c r="C26" s="83"/>
      <c r="D26" s="83"/>
      <c r="E26" s="83"/>
      <c r="F26" s="83"/>
      <c r="G26" s="83"/>
      <c r="H26" s="83"/>
    </row>
    <row r="27" ht="18.4" customHeight="1" spans="1:8">
      <c r="A27" s="82" t="s">
        <v>1332</v>
      </c>
      <c r="B27" s="83"/>
      <c r="C27" s="83"/>
      <c r="D27" s="83"/>
      <c r="E27" s="83"/>
      <c r="F27" s="83"/>
      <c r="G27" s="83"/>
      <c r="H27" s="83"/>
    </row>
    <row r="28" ht="18.4" customHeight="1" spans="1:8">
      <c r="A28" s="82" t="s">
        <v>1333</v>
      </c>
      <c r="B28" s="83"/>
      <c r="C28" s="83"/>
      <c r="D28" s="83"/>
      <c r="E28" s="83"/>
      <c r="F28" s="83"/>
      <c r="G28" s="83"/>
      <c r="H28" s="83"/>
    </row>
    <row r="29" ht="18.4" customHeight="1" spans="1:8">
      <c r="A29" s="82" t="s">
        <v>1334</v>
      </c>
      <c r="B29" s="83"/>
      <c r="C29" s="83"/>
      <c r="D29" s="83"/>
      <c r="E29" s="83"/>
      <c r="F29" s="83"/>
      <c r="G29" s="83"/>
      <c r="H29" s="83"/>
    </row>
    <row r="30" ht="18.4" customHeight="1" spans="1:8">
      <c r="A30" s="86" t="s">
        <v>1335</v>
      </c>
      <c r="B30" s="83"/>
      <c r="C30" s="83"/>
      <c r="D30" s="83"/>
      <c r="E30" s="83"/>
      <c r="F30" s="83"/>
      <c r="G30" s="83"/>
      <c r="H30" s="83"/>
    </row>
    <row r="31" ht="18.4" customHeight="1" spans="1:8">
      <c r="A31" s="86" t="s">
        <v>1336</v>
      </c>
      <c r="B31" s="83"/>
      <c r="C31" s="83"/>
      <c r="D31" s="83"/>
      <c r="E31" s="83"/>
      <c r="F31" s="83"/>
      <c r="G31" s="83"/>
      <c r="H31" s="83"/>
    </row>
    <row r="32" ht="18.4" customHeight="1" spans="1:8">
      <c r="A32" s="87" t="s">
        <v>1337</v>
      </c>
      <c r="B32" s="83"/>
      <c r="C32" s="83"/>
      <c r="D32" s="83"/>
      <c r="E32" s="83"/>
      <c r="F32" s="83"/>
      <c r="G32" s="83"/>
      <c r="H32" s="83"/>
    </row>
    <row r="33" ht="18.4" customHeight="1" spans="1:8">
      <c r="A33" s="87" t="s">
        <v>1338</v>
      </c>
      <c r="B33" s="83"/>
      <c r="C33" s="83"/>
      <c r="D33" s="83"/>
      <c r="E33" s="83"/>
      <c r="F33" s="83"/>
      <c r="G33" s="83"/>
      <c r="H33" s="83"/>
    </row>
    <row r="34" ht="18.4" customHeight="1" spans="1:8">
      <c r="A34" s="88" t="s">
        <v>1339</v>
      </c>
      <c r="B34" s="83"/>
      <c r="C34" s="83"/>
      <c r="D34" s="83"/>
      <c r="E34" s="83"/>
      <c r="F34" s="83"/>
      <c r="G34" s="83"/>
      <c r="H34" s="83"/>
    </row>
    <row r="35" ht="18.4" customHeight="1" spans="1:8">
      <c r="A35" s="86" t="s">
        <v>1340</v>
      </c>
      <c r="B35" s="83"/>
      <c r="C35" s="83"/>
      <c r="D35" s="83"/>
      <c r="E35" s="83"/>
      <c r="F35" s="83"/>
      <c r="G35" s="83"/>
      <c r="H35" s="83"/>
    </row>
    <row r="36" ht="18.4" customHeight="1" spans="1:8">
      <c r="A36" s="86" t="s">
        <v>1341</v>
      </c>
      <c r="B36" s="83"/>
      <c r="C36" s="83"/>
      <c r="D36" s="83"/>
      <c r="E36" s="83"/>
      <c r="F36" s="83"/>
      <c r="G36" s="83"/>
      <c r="H36" s="83"/>
    </row>
    <row r="37" ht="18.4" customHeight="1" spans="1:8">
      <c r="A37" s="86" t="s">
        <v>1342</v>
      </c>
      <c r="B37" s="83"/>
      <c r="C37" s="83"/>
      <c r="D37" s="83"/>
      <c r="E37" s="83"/>
      <c r="F37" s="83"/>
      <c r="G37" s="83"/>
      <c r="H37" s="83"/>
    </row>
    <row r="38" ht="18.4" customHeight="1" spans="1:8">
      <c r="A38" s="86" t="s">
        <v>1343</v>
      </c>
      <c r="B38" s="83"/>
      <c r="C38" s="83"/>
      <c r="D38" s="83"/>
      <c r="E38" s="83"/>
      <c r="F38" s="83"/>
      <c r="G38" s="83"/>
      <c r="H38" s="83"/>
    </row>
    <row r="39" ht="18.4" customHeight="1" spans="1:8">
      <c r="A39" s="86" t="s">
        <v>1344</v>
      </c>
      <c r="B39" s="83"/>
      <c r="C39" s="83"/>
      <c r="D39" s="83"/>
      <c r="E39" s="83"/>
      <c r="F39" s="83"/>
      <c r="G39" s="83"/>
      <c r="H39" s="83"/>
    </row>
    <row r="40" ht="18.4" customHeight="1" spans="1:8">
      <c r="A40" s="86" t="s">
        <v>1345</v>
      </c>
      <c r="B40" s="83"/>
      <c r="C40" s="83"/>
      <c r="D40" s="83"/>
      <c r="E40" s="83"/>
      <c r="F40" s="83"/>
      <c r="G40" s="83"/>
      <c r="H40" s="83"/>
    </row>
    <row r="41" ht="18.4" customHeight="1" spans="1:8">
      <c r="A41" s="86" t="s">
        <v>1346</v>
      </c>
      <c r="B41" s="83"/>
      <c r="C41" s="83"/>
      <c r="D41" s="83"/>
      <c r="E41" s="83"/>
      <c r="F41" s="83"/>
      <c r="G41" s="83"/>
      <c r="H41" s="83"/>
    </row>
    <row r="42" ht="18.4" customHeight="1" spans="1:8">
      <c r="A42" s="86" t="s">
        <v>1347</v>
      </c>
      <c r="B42" s="83"/>
      <c r="C42" s="83"/>
      <c r="D42" s="83"/>
      <c r="E42" s="83"/>
      <c r="F42" s="83"/>
      <c r="G42" s="83"/>
      <c r="H42" s="83"/>
    </row>
    <row r="43" ht="18.4" customHeight="1" spans="1:8">
      <c r="A43" s="86" t="s">
        <v>1348</v>
      </c>
      <c r="B43" s="83"/>
      <c r="C43" s="83"/>
      <c r="D43" s="83"/>
      <c r="E43" s="83"/>
      <c r="F43" s="83"/>
      <c r="G43" s="83"/>
      <c r="H43" s="83"/>
    </row>
    <row r="44" ht="18.4" customHeight="1" spans="1:8">
      <c r="A44" s="86" t="s">
        <v>1349</v>
      </c>
      <c r="B44" s="83"/>
      <c r="C44" s="83"/>
      <c r="D44" s="83"/>
      <c r="E44" s="83"/>
      <c r="F44" s="83"/>
      <c r="G44" s="83"/>
      <c r="H44" s="83"/>
    </row>
    <row r="45" ht="18.4" customHeight="1" spans="1:8">
      <c r="A45" s="88" t="s">
        <v>1350</v>
      </c>
      <c r="B45" s="83"/>
      <c r="C45" s="83"/>
      <c r="D45" s="83"/>
      <c r="E45" s="83"/>
      <c r="F45" s="83"/>
      <c r="G45" s="83"/>
      <c r="H45" s="83"/>
    </row>
    <row r="46" ht="18.4" customHeight="1" spans="1:8">
      <c r="A46" s="86" t="s">
        <v>1351</v>
      </c>
      <c r="B46" s="83"/>
      <c r="C46" s="83"/>
      <c r="D46" s="83"/>
      <c r="E46" s="83"/>
      <c r="F46" s="83"/>
      <c r="G46" s="83"/>
      <c r="H46" s="83"/>
    </row>
    <row r="47" ht="18.4" customHeight="1" spans="1:8">
      <c r="A47" s="88" t="s">
        <v>1352</v>
      </c>
      <c r="B47" s="83"/>
      <c r="C47" s="83"/>
      <c r="D47" s="83"/>
      <c r="E47" s="83"/>
      <c r="F47" s="83"/>
      <c r="G47" s="83"/>
      <c r="H47" s="83"/>
    </row>
    <row r="48" ht="18.4" customHeight="1" spans="1:8">
      <c r="A48" s="86" t="s">
        <v>1353</v>
      </c>
      <c r="B48" s="83"/>
      <c r="C48" s="83"/>
      <c r="D48" s="83"/>
      <c r="E48" s="83"/>
      <c r="F48" s="83"/>
      <c r="G48" s="83"/>
      <c r="H48" s="83"/>
    </row>
    <row r="49" ht="18.4" customHeight="1" spans="1:8">
      <c r="A49" s="86" t="s">
        <v>1354</v>
      </c>
      <c r="B49" s="83"/>
      <c r="C49" s="83"/>
      <c r="D49" s="83"/>
      <c r="E49" s="83"/>
      <c r="F49" s="83"/>
      <c r="G49" s="83"/>
      <c r="H49" s="83"/>
    </row>
    <row r="50" ht="18.4" customHeight="1" spans="1:8">
      <c r="A50" s="86" t="s">
        <v>1355</v>
      </c>
      <c r="B50" s="83"/>
      <c r="C50" s="83"/>
      <c r="D50" s="83"/>
      <c r="E50" s="83"/>
      <c r="F50" s="83"/>
      <c r="G50" s="83"/>
      <c r="H50" s="83"/>
    </row>
    <row r="51" ht="18.4" customHeight="1" spans="1:8">
      <c r="A51" s="88" t="s">
        <v>1356</v>
      </c>
      <c r="B51" s="83">
        <v>5100</v>
      </c>
      <c r="C51" s="83">
        <v>5100</v>
      </c>
      <c r="D51" s="83"/>
      <c r="E51" s="83"/>
      <c r="F51" s="83"/>
      <c r="G51" s="83"/>
      <c r="H51" s="83"/>
    </row>
    <row r="52" ht="18.4" customHeight="1" spans="1:8">
      <c r="A52" s="88" t="s">
        <v>1357</v>
      </c>
      <c r="B52" s="89">
        <v>150</v>
      </c>
      <c r="C52" s="89">
        <v>150</v>
      </c>
      <c r="D52" s="89"/>
      <c r="E52" s="89"/>
      <c r="F52" s="89"/>
      <c r="G52" s="89"/>
      <c r="H52" s="89"/>
    </row>
    <row r="53" ht="18.4" customHeight="1" spans="1:8">
      <c r="A53" s="89" t="s">
        <v>1358</v>
      </c>
      <c r="B53" s="89"/>
      <c r="C53" s="89"/>
      <c r="D53" s="89"/>
      <c r="E53" s="89"/>
      <c r="F53" s="89"/>
      <c r="G53" s="89"/>
      <c r="H53" s="89"/>
    </row>
    <row r="54" ht="20.1" customHeight="1" spans="1:8">
      <c r="A54" s="89"/>
      <c r="B54" s="89"/>
      <c r="C54" s="89"/>
      <c r="D54" s="89"/>
      <c r="E54" s="89"/>
      <c r="F54" s="89"/>
      <c r="G54" s="89"/>
      <c r="H54" s="89"/>
    </row>
    <row r="55" ht="20.1" customHeight="1" spans="1:8">
      <c r="A55" s="89"/>
      <c r="B55" s="89"/>
      <c r="C55" s="89"/>
      <c r="D55" s="89"/>
      <c r="E55" s="89"/>
      <c r="F55" s="89"/>
      <c r="G55" s="89"/>
      <c r="H55" s="89"/>
    </row>
    <row r="56" ht="20.1" customHeight="1" spans="1:8">
      <c r="A56" s="90" t="s">
        <v>1129</v>
      </c>
      <c r="B56" s="83">
        <v>30064</v>
      </c>
      <c r="C56" s="83">
        <v>30064</v>
      </c>
      <c r="D56" s="83"/>
      <c r="E56" s="83"/>
      <c r="F56" s="83"/>
      <c r="G56" s="83"/>
      <c r="H56" s="83"/>
    </row>
    <row r="57" ht="20.1" customHeight="1"/>
    <row r="58" ht="20.1" customHeight="1"/>
    <row r="59" ht="20.1" customHeight="1"/>
    <row r="60" ht="20.1" customHeight="1"/>
    <row r="61" ht="20.1" customHeight="1"/>
    <row r="62" ht="20.1" customHeight="1"/>
    <row r="63" ht="20.1" customHeight="1"/>
  </sheetData>
  <mergeCells count="9">
    <mergeCell ref="A2:H2"/>
    <mergeCell ref="A4:A5"/>
    <mergeCell ref="B4:B5"/>
    <mergeCell ref="C4:C5"/>
    <mergeCell ref="D4:D5"/>
    <mergeCell ref="E4:E5"/>
    <mergeCell ref="F4:F5"/>
    <mergeCell ref="G4:G5"/>
    <mergeCell ref="H4:H5"/>
  </mergeCells>
  <printOptions horizontalCentered="1"/>
  <pageMargins left="0.47" right="0.47" top="0.59" bottom="0.47" header="0.31" footer="0.31"/>
  <pageSetup paperSize="9" scale="8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
  <sheetViews>
    <sheetView topLeftCell="D4" workbookViewId="0">
      <selection activeCell="O11" sqref="O11"/>
    </sheetView>
  </sheetViews>
  <sheetFormatPr defaultColWidth="7.75" defaultRowHeight="13.5"/>
  <cols>
    <col min="1" max="1" width="33.75" style="2" customWidth="1"/>
    <col min="2" max="2" width="6.375" style="2" customWidth="1"/>
    <col min="3" max="8" width="10.375" style="2" customWidth="1"/>
    <col min="9" max="9" width="33.75" style="2" customWidth="1"/>
    <col min="10" max="10" width="6.375" style="2" customWidth="1"/>
    <col min="11" max="15" width="10.375" style="2" customWidth="1"/>
    <col min="16" max="16" width="12.375" style="2" customWidth="1"/>
    <col min="17" max="16384" width="7.75" style="2"/>
  </cols>
  <sheetData>
    <row r="1" ht="14.25" spans="1:1">
      <c r="A1" s="3" t="s">
        <v>1556</v>
      </c>
    </row>
    <row r="2" s="1" customFormat="1" ht="30" customHeight="1" spans="1:16">
      <c r="A2" s="55" t="s">
        <v>1557</v>
      </c>
      <c r="B2" s="55"/>
      <c r="C2" s="55"/>
      <c r="D2" s="55"/>
      <c r="E2" s="55"/>
      <c r="F2" s="55"/>
      <c r="G2" s="55"/>
      <c r="H2" s="55"/>
      <c r="I2" s="55"/>
      <c r="J2" s="55"/>
      <c r="K2" s="55"/>
      <c r="L2" s="55"/>
      <c r="M2" s="55"/>
      <c r="N2" s="55"/>
      <c r="O2" s="55"/>
      <c r="P2" s="55"/>
    </row>
    <row r="3" ht="21" customHeight="1" spans="1:16">
      <c r="A3" s="5" t="s">
        <v>26</v>
      </c>
      <c r="B3" s="5"/>
      <c r="C3" s="5"/>
      <c r="D3" s="5"/>
      <c r="E3" s="5"/>
      <c r="F3" s="5"/>
      <c r="G3" s="5"/>
      <c r="H3" s="5"/>
      <c r="I3" s="5"/>
      <c r="J3" s="5"/>
      <c r="K3" s="5"/>
      <c r="L3" s="5"/>
      <c r="M3" s="5"/>
      <c r="N3" s="5"/>
      <c r="O3" s="5"/>
      <c r="P3" s="5"/>
    </row>
    <row r="4" ht="20.65" customHeight="1" spans="1:16">
      <c r="A4" s="6" t="s">
        <v>1558</v>
      </c>
      <c r="B4" s="32"/>
      <c r="C4" s="34"/>
      <c r="D4" s="33"/>
      <c r="E4" s="33"/>
      <c r="F4" s="34"/>
      <c r="G4" s="33"/>
      <c r="H4" s="44"/>
      <c r="I4" s="6" t="s">
        <v>1559</v>
      </c>
      <c r="J4" s="32"/>
      <c r="K4" s="34"/>
      <c r="L4" s="33"/>
      <c r="M4" s="33"/>
      <c r="N4" s="34"/>
      <c r="O4" s="33"/>
      <c r="P4" s="33"/>
    </row>
    <row r="5" ht="20.65" customHeight="1" spans="1:16">
      <c r="A5" s="6" t="s">
        <v>1560</v>
      </c>
      <c r="B5" s="6" t="s">
        <v>1561</v>
      </c>
      <c r="C5" s="6" t="s">
        <v>1562</v>
      </c>
      <c r="D5" s="32"/>
      <c r="E5" s="48"/>
      <c r="F5" s="6" t="s">
        <v>29</v>
      </c>
      <c r="G5" s="32"/>
      <c r="H5" s="48"/>
      <c r="I5" s="6" t="s">
        <v>1560</v>
      </c>
      <c r="J5" s="6" t="s">
        <v>1561</v>
      </c>
      <c r="K5" s="6" t="s">
        <v>1562</v>
      </c>
      <c r="L5" s="32"/>
      <c r="M5" s="48"/>
      <c r="N5" s="6" t="s">
        <v>29</v>
      </c>
      <c r="O5" s="32"/>
      <c r="P5" s="64"/>
    </row>
    <row r="6" ht="42.4" customHeight="1" spans="1:16">
      <c r="A6" s="49"/>
      <c r="B6" s="37"/>
      <c r="C6" s="6" t="s">
        <v>1132</v>
      </c>
      <c r="D6" s="6" t="s">
        <v>1563</v>
      </c>
      <c r="E6" s="31" t="s">
        <v>1564</v>
      </c>
      <c r="F6" s="6" t="s">
        <v>1132</v>
      </c>
      <c r="G6" s="6" t="s">
        <v>1563</v>
      </c>
      <c r="H6" s="31" t="s">
        <v>1564</v>
      </c>
      <c r="I6" s="52"/>
      <c r="J6" s="37"/>
      <c r="K6" s="6" t="s">
        <v>1132</v>
      </c>
      <c r="L6" s="6" t="s">
        <v>1563</v>
      </c>
      <c r="M6" s="31" t="s">
        <v>1564</v>
      </c>
      <c r="N6" s="6" t="s">
        <v>1132</v>
      </c>
      <c r="O6" s="65" t="s">
        <v>1563</v>
      </c>
      <c r="P6" s="66" t="s">
        <v>1564</v>
      </c>
    </row>
    <row r="7" ht="20.65" customHeight="1" spans="1:16">
      <c r="A7" s="6" t="s">
        <v>1565</v>
      </c>
      <c r="B7" s="18"/>
      <c r="C7" s="6" t="s">
        <v>1566</v>
      </c>
      <c r="D7" s="6" t="s">
        <v>1567</v>
      </c>
      <c r="E7" s="31" t="s">
        <v>1568</v>
      </c>
      <c r="F7" s="6" t="s">
        <v>1569</v>
      </c>
      <c r="G7" s="6" t="s">
        <v>1570</v>
      </c>
      <c r="H7" s="31" t="s">
        <v>1571</v>
      </c>
      <c r="I7" s="6" t="s">
        <v>1565</v>
      </c>
      <c r="J7" s="18"/>
      <c r="K7" s="6" t="s">
        <v>1566</v>
      </c>
      <c r="L7" s="6" t="s">
        <v>1567</v>
      </c>
      <c r="M7" s="31" t="s">
        <v>1568</v>
      </c>
      <c r="N7" s="6" t="s">
        <v>1569</v>
      </c>
      <c r="O7" s="6" t="s">
        <v>1570</v>
      </c>
      <c r="P7" s="67" t="s">
        <v>1571</v>
      </c>
    </row>
    <row r="8" ht="20.65" customHeight="1" spans="1:16">
      <c r="A8" s="8" t="s">
        <v>1572</v>
      </c>
      <c r="B8" s="6" t="s">
        <v>1566</v>
      </c>
      <c r="C8" s="20">
        <v>754</v>
      </c>
      <c r="D8" s="21"/>
      <c r="E8" s="21">
        <v>754</v>
      </c>
      <c r="F8" s="21">
        <v>1125</v>
      </c>
      <c r="G8" s="21"/>
      <c r="H8" s="56">
        <v>1125</v>
      </c>
      <c r="I8" s="8" t="s">
        <v>1573</v>
      </c>
      <c r="J8" s="6" t="s">
        <v>1574</v>
      </c>
      <c r="K8" s="20"/>
      <c r="L8" s="21"/>
      <c r="M8" s="21"/>
      <c r="N8" s="21"/>
      <c r="O8" s="21"/>
      <c r="P8" s="21"/>
    </row>
    <row r="9" ht="20.65" customHeight="1" spans="1:16">
      <c r="A9" s="8" t="s">
        <v>1575</v>
      </c>
      <c r="B9" s="6" t="s">
        <v>1567</v>
      </c>
      <c r="C9" s="22"/>
      <c r="D9" s="23"/>
      <c r="E9" s="23"/>
      <c r="F9" s="23"/>
      <c r="G9" s="23"/>
      <c r="H9" s="42"/>
      <c r="I9" s="8" t="s">
        <v>1576</v>
      </c>
      <c r="J9" s="6" t="s">
        <v>1577</v>
      </c>
      <c r="K9" s="22">
        <v>354</v>
      </c>
      <c r="L9" s="23"/>
      <c r="M9" s="23">
        <v>354</v>
      </c>
      <c r="N9" s="23">
        <v>1316</v>
      </c>
      <c r="O9" s="23"/>
      <c r="P9" s="23">
        <v>1316</v>
      </c>
    </row>
    <row r="10" ht="20.65" customHeight="1" spans="1:16">
      <c r="A10" s="8" t="s">
        <v>1578</v>
      </c>
      <c r="B10" s="6" t="s">
        <v>1568</v>
      </c>
      <c r="C10" s="22"/>
      <c r="D10" s="23"/>
      <c r="E10" s="23"/>
      <c r="F10" s="23"/>
      <c r="G10" s="23"/>
      <c r="H10" s="42"/>
      <c r="I10" s="8" t="s">
        <v>1579</v>
      </c>
      <c r="J10" s="6" t="s">
        <v>1580</v>
      </c>
      <c r="K10" s="22"/>
      <c r="L10" s="23"/>
      <c r="M10" s="23"/>
      <c r="N10" s="23"/>
      <c r="O10" s="23"/>
      <c r="P10" s="23"/>
    </row>
    <row r="11" ht="20.65" customHeight="1" spans="1:16">
      <c r="A11" s="8" t="s">
        <v>1581</v>
      </c>
      <c r="B11" s="6" t="s">
        <v>1569</v>
      </c>
      <c r="C11" s="22"/>
      <c r="D11" s="23"/>
      <c r="E11" s="23"/>
      <c r="F11" s="23"/>
      <c r="G11" s="23"/>
      <c r="H11" s="42"/>
      <c r="I11" s="8" t="s">
        <v>1582</v>
      </c>
      <c r="J11" s="6" t="s">
        <v>1583</v>
      </c>
      <c r="K11" s="24"/>
      <c r="L11" s="25"/>
      <c r="M11" s="25"/>
      <c r="N11" s="25"/>
      <c r="O11" s="25"/>
      <c r="P11" s="25"/>
    </row>
    <row r="12" ht="20.65" customHeight="1" spans="1:16">
      <c r="A12" s="8" t="s">
        <v>1584</v>
      </c>
      <c r="B12" s="6" t="s">
        <v>1570</v>
      </c>
      <c r="C12" s="24"/>
      <c r="D12" s="25"/>
      <c r="E12" s="25"/>
      <c r="F12" s="25"/>
      <c r="G12" s="25"/>
      <c r="H12" s="57"/>
      <c r="I12" s="8"/>
      <c r="J12" s="6"/>
      <c r="K12" s="19"/>
      <c r="L12" s="19"/>
      <c r="M12" s="19"/>
      <c r="N12" s="19"/>
      <c r="O12" s="19"/>
      <c r="P12" s="19"/>
    </row>
    <row r="13" ht="20.65" customHeight="1" spans="1:16">
      <c r="A13" s="8"/>
      <c r="B13" s="6"/>
      <c r="C13" s="19"/>
      <c r="D13" s="19"/>
      <c r="E13" s="19"/>
      <c r="F13" s="19"/>
      <c r="G13" s="19"/>
      <c r="H13" s="19"/>
      <c r="I13" s="8"/>
      <c r="J13" s="6"/>
      <c r="K13" s="19"/>
      <c r="L13" s="19"/>
      <c r="M13" s="19"/>
      <c r="N13" s="19"/>
      <c r="O13" s="19"/>
      <c r="P13" s="19"/>
    </row>
    <row r="14" ht="20.65" customHeight="1" spans="1:16">
      <c r="A14" s="6" t="s">
        <v>1585</v>
      </c>
      <c r="B14" s="6" t="s">
        <v>1571</v>
      </c>
      <c r="C14" s="20">
        <f>C8</f>
        <v>754</v>
      </c>
      <c r="D14" s="20"/>
      <c r="E14" s="20">
        <f>E8</f>
        <v>754</v>
      </c>
      <c r="F14" s="20">
        <f>F8</f>
        <v>1125</v>
      </c>
      <c r="G14" s="20"/>
      <c r="H14" s="20">
        <f>H8</f>
        <v>1125</v>
      </c>
      <c r="I14" s="6" t="s">
        <v>1586</v>
      </c>
      <c r="J14" s="6" t="s">
        <v>1587</v>
      </c>
      <c r="K14" s="20">
        <f>K9</f>
        <v>354</v>
      </c>
      <c r="L14" s="20"/>
      <c r="M14" s="20">
        <f>M9</f>
        <v>354</v>
      </c>
      <c r="N14" s="20">
        <f>N9</f>
        <v>1316</v>
      </c>
      <c r="O14" s="20"/>
      <c r="P14" s="20">
        <f>P9</f>
        <v>1316</v>
      </c>
    </row>
    <row r="15" ht="20.65" customHeight="1" spans="1:16">
      <c r="A15" s="8" t="s">
        <v>1588</v>
      </c>
      <c r="B15" s="6" t="s">
        <v>1589</v>
      </c>
      <c r="C15" s="22"/>
      <c r="D15" s="23"/>
      <c r="E15" s="25"/>
      <c r="F15" s="23"/>
      <c r="G15" s="23"/>
      <c r="H15" s="57"/>
      <c r="I15" s="8" t="s">
        <v>1590</v>
      </c>
      <c r="J15" s="6" t="s">
        <v>1591</v>
      </c>
      <c r="K15" s="22"/>
      <c r="L15" s="42"/>
      <c r="M15" s="19"/>
      <c r="N15" s="22"/>
      <c r="O15" s="42"/>
      <c r="P15" s="19"/>
    </row>
    <row r="16" ht="20.65" customHeight="1" spans="1:16">
      <c r="A16" s="8" t="s">
        <v>1592</v>
      </c>
      <c r="B16" s="6" t="s">
        <v>1593</v>
      </c>
      <c r="C16" s="22"/>
      <c r="D16" s="42"/>
      <c r="E16" s="19"/>
      <c r="F16" s="22"/>
      <c r="G16" s="42"/>
      <c r="H16" s="19"/>
      <c r="I16" s="8" t="s">
        <v>1594</v>
      </c>
      <c r="J16" s="6" t="s">
        <v>1595</v>
      </c>
      <c r="K16" s="22"/>
      <c r="L16" s="23"/>
      <c r="M16" s="21"/>
      <c r="N16" s="23"/>
      <c r="O16" s="23"/>
      <c r="P16" s="21"/>
    </row>
    <row r="17" ht="20.65" customHeight="1" spans="1:16">
      <c r="A17" s="8" t="s">
        <v>1596</v>
      </c>
      <c r="B17" s="6" t="s">
        <v>1597</v>
      </c>
      <c r="C17" s="24">
        <v>354</v>
      </c>
      <c r="D17" s="25"/>
      <c r="E17" s="58">
        <v>354</v>
      </c>
      <c r="F17" s="25">
        <v>528</v>
      </c>
      <c r="G17" s="25"/>
      <c r="H17" s="59">
        <v>528</v>
      </c>
      <c r="I17" s="8" t="s">
        <v>1598</v>
      </c>
      <c r="J17" s="6" t="s">
        <v>1599</v>
      </c>
      <c r="K17" s="22">
        <v>226</v>
      </c>
      <c r="L17" s="23"/>
      <c r="M17" s="23">
        <v>226</v>
      </c>
      <c r="N17" s="25">
        <v>337</v>
      </c>
      <c r="O17" s="25"/>
      <c r="P17" s="25">
        <v>337</v>
      </c>
    </row>
    <row r="18" ht="20.65" customHeight="1" spans="1:16">
      <c r="A18" s="6"/>
      <c r="B18" s="6"/>
      <c r="C18" s="19"/>
      <c r="D18" s="19"/>
      <c r="E18" s="19"/>
      <c r="F18" s="19"/>
      <c r="G18" s="19"/>
      <c r="H18" s="19"/>
      <c r="I18" s="8" t="s">
        <v>1600</v>
      </c>
      <c r="J18" s="6" t="s">
        <v>1601</v>
      </c>
      <c r="K18" s="22">
        <v>528</v>
      </c>
      <c r="L18" s="23"/>
      <c r="M18" s="42">
        <v>528</v>
      </c>
      <c r="N18" s="19"/>
      <c r="O18" s="19"/>
      <c r="P18" s="19"/>
    </row>
    <row r="19" ht="20.65" customHeight="1" spans="1:16">
      <c r="A19" s="6" t="s">
        <v>1602</v>
      </c>
      <c r="B19" s="6" t="s">
        <v>1603</v>
      </c>
      <c r="C19" s="20">
        <v>1108</v>
      </c>
      <c r="D19" s="21"/>
      <c r="E19" s="21">
        <v>1108</v>
      </c>
      <c r="F19" s="21">
        <v>1653</v>
      </c>
      <c r="G19" s="21"/>
      <c r="H19" s="56">
        <v>1653</v>
      </c>
      <c r="I19" s="6" t="s">
        <v>1604</v>
      </c>
      <c r="J19" s="6" t="s">
        <v>1605</v>
      </c>
      <c r="K19" s="22">
        <v>1108</v>
      </c>
      <c r="L19" s="23"/>
      <c r="M19" s="23">
        <v>1108</v>
      </c>
      <c r="N19" s="21">
        <v>1653</v>
      </c>
      <c r="O19" s="21"/>
      <c r="P19" s="21">
        <v>1653</v>
      </c>
    </row>
    <row r="20" ht="44.65" customHeight="1" spans="1:16">
      <c r="A20" s="60" t="s">
        <v>1606</v>
      </c>
      <c r="B20" s="60"/>
      <c r="C20" s="61"/>
      <c r="D20" s="62"/>
      <c r="E20" s="62"/>
      <c r="F20" s="62"/>
      <c r="G20" s="62"/>
      <c r="H20" s="63"/>
      <c r="I20" s="60"/>
      <c r="J20" s="60"/>
      <c r="K20" s="61"/>
      <c r="L20" s="62"/>
      <c r="M20" s="62"/>
      <c r="N20" s="62"/>
      <c r="O20" s="62"/>
      <c r="P20" s="62"/>
    </row>
  </sheetData>
  <mergeCells count="13">
    <mergeCell ref="A2:P2"/>
    <mergeCell ref="A3:P3"/>
    <mergeCell ref="A4:H4"/>
    <mergeCell ref="I4:P4"/>
    <mergeCell ref="C5:E5"/>
    <mergeCell ref="F5:H5"/>
    <mergeCell ref="K5:M5"/>
    <mergeCell ref="N5:P5"/>
    <mergeCell ref="A20:P20"/>
    <mergeCell ref="A5:A6"/>
    <mergeCell ref="B5:B6"/>
    <mergeCell ref="I5:I6"/>
    <mergeCell ref="J5:J6"/>
  </mergeCells>
  <pageMargins left="0.75" right="0.75" top="1" bottom="1" header="0.5" footer="0.5"/>
  <pageSetup paperSize="1" orientation="portrait"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opLeftCell="A4" workbookViewId="0">
      <selection activeCell="N11" sqref="N11"/>
    </sheetView>
  </sheetViews>
  <sheetFormatPr defaultColWidth="7.75" defaultRowHeight="13.5"/>
  <cols>
    <col min="1" max="1" width="9.875" style="2" customWidth="1"/>
    <col min="2" max="2" width="34.625" style="2" customWidth="1"/>
    <col min="3" max="9" width="12.125" style="2" customWidth="1"/>
    <col min="10" max="16384" width="7.75" style="2"/>
  </cols>
  <sheetData>
    <row r="1" ht="14.25" spans="1:1">
      <c r="A1" s="3" t="s">
        <v>1607</v>
      </c>
    </row>
    <row r="2" s="1" customFormat="1" ht="35.1" customHeight="1" spans="1:9">
      <c r="A2" s="30" t="s">
        <v>1608</v>
      </c>
      <c r="B2" s="30"/>
      <c r="C2" s="30"/>
      <c r="D2" s="30"/>
      <c r="E2" s="30"/>
      <c r="F2" s="30"/>
      <c r="G2" s="30"/>
      <c r="H2" s="30"/>
      <c r="I2" s="30"/>
    </row>
    <row r="3" ht="21" customHeight="1" spans="1:9">
      <c r="A3" s="5" t="s">
        <v>26</v>
      </c>
      <c r="B3" s="5"/>
      <c r="C3" s="5"/>
      <c r="D3" s="5"/>
      <c r="E3" s="5"/>
      <c r="F3" s="5"/>
      <c r="G3" s="5"/>
      <c r="H3" s="5"/>
      <c r="I3" s="5"/>
    </row>
    <row r="4" ht="33.4" customHeight="1" spans="1:9">
      <c r="A4" s="31" t="s">
        <v>1609</v>
      </c>
      <c r="B4" s="31" t="s">
        <v>1610</v>
      </c>
      <c r="C4" s="31" t="s">
        <v>1611</v>
      </c>
      <c r="D4" s="32"/>
      <c r="E4" s="48"/>
      <c r="F4" s="31" t="s">
        <v>1612</v>
      </c>
      <c r="G4" s="32"/>
      <c r="H4" s="48"/>
      <c r="I4" s="31" t="s">
        <v>1613</v>
      </c>
    </row>
    <row r="5" ht="33.4" customHeight="1" spans="1:9">
      <c r="A5" s="49"/>
      <c r="B5" s="37"/>
      <c r="C5" s="31" t="s">
        <v>1172</v>
      </c>
      <c r="D5" s="31" t="s">
        <v>1563</v>
      </c>
      <c r="E5" s="31" t="s">
        <v>1564</v>
      </c>
      <c r="F5" s="31" t="s">
        <v>1172</v>
      </c>
      <c r="G5" s="31" t="s">
        <v>1563</v>
      </c>
      <c r="H5" s="31" t="s">
        <v>1564</v>
      </c>
      <c r="I5" s="52"/>
    </row>
    <row r="6" ht="20.65" customHeight="1" spans="1:9">
      <c r="A6" s="18"/>
      <c r="B6" s="6" t="s">
        <v>1565</v>
      </c>
      <c r="C6" s="31" t="s">
        <v>1566</v>
      </c>
      <c r="D6" s="31" t="s">
        <v>1567</v>
      </c>
      <c r="E6" s="31" t="s">
        <v>1568</v>
      </c>
      <c r="F6" s="31" t="s">
        <v>1569</v>
      </c>
      <c r="G6" s="31" t="s">
        <v>1570</v>
      </c>
      <c r="H6" s="31" t="s">
        <v>1571</v>
      </c>
      <c r="I6" s="6" t="s">
        <v>1589</v>
      </c>
    </row>
    <row r="7" ht="22.15" customHeight="1" spans="1:9">
      <c r="A7" s="8" t="s">
        <v>1614</v>
      </c>
      <c r="B7" s="8" t="s">
        <v>1572</v>
      </c>
      <c r="C7" s="20">
        <v>754</v>
      </c>
      <c r="D7" s="21"/>
      <c r="E7" s="21">
        <v>754</v>
      </c>
      <c r="F7" s="21">
        <v>1125</v>
      </c>
      <c r="G7" s="21"/>
      <c r="H7" s="21">
        <v>1125</v>
      </c>
      <c r="I7" s="47">
        <f>H7/E7</f>
        <v>1.4920424403183</v>
      </c>
    </row>
    <row r="8" ht="22.15" customHeight="1" spans="1:9">
      <c r="A8" s="38" t="s">
        <v>1615</v>
      </c>
      <c r="B8" s="38" t="s">
        <v>1615</v>
      </c>
      <c r="C8" s="23"/>
      <c r="D8" s="23"/>
      <c r="E8" s="23"/>
      <c r="F8" s="23"/>
      <c r="G8" s="23"/>
      <c r="H8" s="23"/>
      <c r="I8" s="47"/>
    </row>
    <row r="9" ht="22.15" customHeight="1" spans="1:9">
      <c r="A9" s="8" t="s">
        <v>1616</v>
      </c>
      <c r="B9" s="8" t="s">
        <v>1575</v>
      </c>
      <c r="C9" s="22"/>
      <c r="D9" s="23"/>
      <c r="E9" s="23"/>
      <c r="F9" s="23"/>
      <c r="G9" s="23"/>
      <c r="H9" s="23"/>
      <c r="I9" s="47"/>
    </row>
    <row r="10" ht="22.15" customHeight="1" spans="1:9">
      <c r="A10" s="38" t="s">
        <v>1615</v>
      </c>
      <c r="B10" s="38" t="s">
        <v>1615</v>
      </c>
      <c r="C10" s="23"/>
      <c r="D10" s="23"/>
      <c r="E10" s="23"/>
      <c r="F10" s="23"/>
      <c r="G10" s="23"/>
      <c r="H10" s="23"/>
      <c r="I10" s="47"/>
    </row>
    <row r="11" ht="22.15" customHeight="1" spans="1:9">
      <c r="A11" s="8" t="s">
        <v>1617</v>
      </c>
      <c r="B11" s="8" t="s">
        <v>1578</v>
      </c>
      <c r="C11" s="22"/>
      <c r="D11" s="23"/>
      <c r="E11" s="23"/>
      <c r="F11" s="23"/>
      <c r="G11" s="23"/>
      <c r="H11" s="23"/>
      <c r="I11" s="47"/>
    </row>
    <row r="12" ht="22.15" customHeight="1" spans="1:9">
      <c r="A12" s="38" t="s">
        <v>1615</v>
      </c>
      <c r="B12" s="38" t="s">
        <v>1615</v>
      </c>
      <c r="C12" s="23"/>
      <c r="D12" s="23"/>
      <c r="E12" s="23"/>
      <c r="F12" s="23"/>
      <c r="G12" s="23"/>
      <c r="H12" s="23"/>
      <c r="I12" s="47"/>
    </row>
    <row r="13" ht="22.15" customHeight="1" spans="1:9">
      <c r="A13" s="8" t="s">
        <v>1618</v>
      </c>
      <c r="B13" s="8" t="s">
        <v>1581</v>
      </c>
      <c r="C13" s="22"/>
      <c r="D13" s="23"/>
      <c r="E13" s="23"/>
      <c r="F13" s="23"/>
      <c r="G13" s="23"/>
      <c r="H13" s="23"/>
      <c r="I13" s="47"/>
    </row>
    <row r="14" ht="22.15" customHeight="1" spans="1:9">
      <c r="A14" s="38" t="s">
        <v>1615</v>
      </c>
      <c r="B14" s="38" t="s">
        <v>1615</v>
      </c>
      <c r="C14" s="23"/>
      <c r="D14" s="23"/>
      <c r="E14" s="23"/>
      <c r="F14" s="23"/>
      <c r="G14" s="23"/>
      <c r="H14" s="23"/>
      <c r="I14" s="47"/>
    </row>
    <row r="15" ht="22.15" customHeight="1" spans="1:9">
      <c r="A15" s="8" t="s">
        <v>1619</v>
      </c>
      <c r="B15" s="8" t="s">
        <v>1584</v>
      </c>
      <c r="C15" s="22"/>
      <c r="D15" s="23"/>
      <c r="E15" s="23"/>
      <c r="F15" s="23"/>
      <c r="G15" s="23"/>
      <c r="H15" s="23"/>
      <c r="I15" s="47"/>
    </row>
    <row r="16" ht="22.15" customHeight="1" spans="1:9">
      <c r="A16" s="40" t="s">
        <v>57</v>
      </c>
      <c r="B16" s="50"/>
      <c r="C16" s="23">
        <f>C7</f>
        <v>754</v>
      </c>
      <c r="D16" s="23"/>
      <c r="E16" s="23">
        <f>E7</f>
        <v>754</v>
      </c>
      <c r="F16" s="23">
        <f>F7</f>
        <v>1125</v>
      </c>
      <c r="G16" s="23"/>
      <c r="H16" s="23">
        <f>H7</f>
        <v>1125</v>
      </c>
      <c r="I16" s="47">
        <f>H16/E16</f>
        <v>1.4920424403183</v>
      </c>
    </row>
    <row r="17" ht="22.15" customHeight="1" spans="1:9">
      <c r="A17" s="40" t="s">
        <v>1588</v>
      </c>
      <c r="B17" s="41" t="s">
        <v>1588</v>
      </c>
      <c r="C17" s="23"/>
      <c r="D17" s="23"/>
      <c r="E17" s="25"/>
      <c r="F17" s="23"/>
      <c r="G17" s="23"/>
      <c r="H17" s="25"/>
      <c r="I17" s="53"/>
    </row>
    <row r="18" ht="22.15" customHeight="1" spans="1:9">
      <c r="A18" s="40" t="s">
        <v>1592</v>
      </c>
      <c r="B18" s="41"/>
      <c r="C18" s="23"/>
      <c r="D18" s="42"/>
      <c r="E18" s="19"/>
      <c r="F18" s="22"/>
      <c r="G18" s="42"/>
      <c r="H18" s="19"/>
      <c r="I18" s="54"/>
    </row>
    <row r="19" ht="22.15" customHeight="1" spans="1:9">
      <c r="A19" s="40" t="s">
        <v>1620</v>
      </c>
      <c r="B19" s="41"/>
      <c r="C19" s="29"/>
      <c r="D19" s="29"/>
      <c r="E19" s="51"/>
      <c r="F19" s="29"/>
      <c r="G19" s="29"/>
      <c r="H19" s="51"/>
      <c r="I19" s="29"/>
    </row>
  </sheetData>
  <mergeCells count="11">
    <mergeCell ref="A2:I2"/>
    <mergeCell ref="A3:I3"/>
    <mergeCell ref="C4:E4"/>
    <mergeCell ref="F4:H4"/>
    <mergeCell ref="A16:B16"/>
    <mergeCell ref="A17:B17"/>
    <mergeCell ref="A18:B18"/>
    <mergeCell ref="A19:I19"/>
    <mergeCell ref="A4:A5"/>
    <mergeCell ref="B4:B5"/>
    <mergeCell ref="I4:I5"/>
  </mergeCells>
  <pageMargins left="0.75" right="0.75" top="1" bottom="1" header="0.5" footer="0.5"/>
  <pageSetup paperSize="1" orientation="portrait"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topLeftCell="G1" workbookViewId="0">
      <selection activeCell="S10" sqref="S10"/>
    </sheetView>
  </sheetViews>
  <sheetFormatPr defaultColWidth="7.75" defaultRowHeight="13.5"/>
  <cols>
    <col min="1" max="1" width="9.5" style="2" customWidth="1"/>
    <col min="2" max="2" width="40.125" style="2" customWidth="1"/>
    <col min="3" max="4" width="11.125" style="2" customWidth="1"/>
    <col min="5" max="5" width="12.5" style="2" customWidth="1"/>
    <col min="6" max="6" width="11.125" style="2" customWidth="1"/>
    <col min="7" max="7" width="12.5" style="2" customWidth="1"/>
    <col min="8" max="8" width="11.125" style="2" customWidth="1"/>
    <col min="9" max="9" width="12.5" style="2" customWidth="1"/>
    <col min="10" max="10" width="11.125" style="2" customWidth="1"/>
    <col min="11" max="11" width="12.5" style="2" customWidth="1"/>
    <col min="12" max="13" width="11.125" style="2" customWidth="1"/>
    <col min="14" max="14" width="12.5" style="2" customWidth="1"/>
    <col min="15" max="15" width="11.125" style="2" customWidth="1"/>
    <col min="16" max="16" width="12.5" style="2" customWidth="1"/>
    <col min="17" max="17" width="11.125" style="2" customWidth="1"/>
    <col min="18" max="18" width="12.5" style="2" customWidth="1"/>
    <col min="19" max="19" width="11.125" style="2" customWidth="1"/>
    <col min="20" max="20" width="12.5" style="2" customWidth="1"/>
    <col min="21" max="21" width="11.125" style="2" customWidth="1"/>
    <col min="22" max="16384" width="7.75" style="2"/>
  </cols>
  <sheetData>
    <row r="1" ht="14.25" spans="1:1">
      <c r="A1" s="3" t="s">
        <v>1621</v>
      </c>
    </row>
    <row r="2" s="1" customFormat="1" ht="45" customHeight="1" spans="1:21">
      <c r="A2" s="30" t="s">
        <v>1622</v>
      </c>
      <c r="B2" s="30"/>
      <c r="C2" s="30"/>
      <c r="D2" s="30"/>
      <c r="E2" s="30"/>
      <c r="F2" s="30"/>
      <c r="G2" s="30"/>
      <c r="H2" s="30"/>
      <c r="I2" s="30"/>
      <c r="J2" s="30"/>
      <c r="K2" s="30"/>
      <c r="L2" s="30"/>
      <c r="M2" s="30"/>
      <c r="N2" s="30"/>
      <c r="O2" s="30"/>
      <c r="P2" s="30"/>
      <c r="Q2" s="30"/>
      <c r="R2" s="30"/>
      <c r="S2" s="30"/>
      <c r="T2" s="30"/>
      <c r="U2" s="30"/>
    </row>
    <row r="3" ht="21" customHeight="1" spans="1:21">
      <c r="A3" s="5" t="s">
        <v>26</v>
      </c>
      <c r="B3" s="5"/>
      <c r="C3" s="5"/>
      <c r="D3" s="5"/>
      <c r="E3" s="5"/>
      <c r="F3" s="5"/>
      <c r="G3" s="5"/>
      <c r="H3" s="5"/>
      <c r="I3" s="5"/>
      <c r="J3" s="5"/>
      <c r="K3" s="5"/>
      <c r="L3" s="5"/>
      <c r="M3" s="5"/>
      <c r="N3" s="5"/>
      <c r="O3" s="5"/>
      <c r="P3" s="5"/>
      <c r="Q3" s="5"/>
      <c r="R3" s="5"/>
      <c r="S3" s="5"/>
      <c r="T3" s="5"/>
      <c r="U3" s="5"/>
    </row>
    <row r="4" ht="22.15" customHeight="1" spans="1:21">
      <c r="A4" s="31" t="s">
        <v>1609</v>
      </c>
      <c r="B4" s="31" t="s">
        <v>1623</v>
      </c>
      <c r="C4" s="31" t="s">
        <v>1611</v>
      </c>
      <c r="D4" s="32"/>
      <c r="E4" s="33"/>
      <c r="F4" s="34"/>
      <c r="G4" s="33"/>
      <c r="H4" s="34"/>
      <c r="I4" s="33"/>
      <c r="J4" s="34"/>
      <c r="K4" s="44"/>
      <c r="L4" s="31" t="s">
        <v>1612</v>
      </c>
      <c r="M4" s="32"/>
      <c r="N4" s="33"/>
      <c r="O4" s="34"/>
      <c r="P4" s="33"/>
      <c r="Q4" s="34"/>
      <c r="R4" s="33"/>
      <c r="S4" s="34"/>
      <c r="T4" s="44"/>
      <c r="U4" s="31" t="s">
        <v>1613</v>
      </c>
    </row>
    <row r="5" ht="22.15" customHeight="1" spans="1:21">
      <c r="A5" s="35"/>
      <c r="B5" s="36"/>
      <c r="C5" s="31" t="s">
        <v>1132</v>
      </c>
      <c r="D5" s="31" t="s">
        <v>1172</v>
      </c>
      <c r="E5" s="9"/>
      <c r="F5" s="31" t="s">
        <v>1624</v>
      </c>
      <c r="G5" s="9"/>
      <c r="H5" s="31" t="s">
        <v>1625</v>
      </c>
      <c r="I5" s="9"/>
      <c r="J5" s="31" t="s">
        <v>1163</v>
      </c>
      <c r="K5" s="9"/>
      <c r="L5" s="31" t="s">
        <v>1132</v>
      </c>
      <c r="M5" s="31" t="s">
        <v>1172</v>
      </c>
      <c r="N5" s="9"/>
      <c r="O5" s="31" t="s">
        <v>1624</v>
      </c>
      <c r="P5" s="9"/>
      <c r="Q5" s="31" t="s">
        <v>1625</v>
      </c>
      <c r="R5" s="9"/>
      <c r="S5" s="31" t="s">
        <v>1163</v>
      </c>
      <c r="T5" s="32"/>
      <c r="U5" s="35"/>
    </row>
    <row r="6" ht="44.65" customHeight="1" spans="1:21">
      <c r="A6" s="34"/>
      <c r="B6" s="34"/>
      <c r="C6" s="37"/>
      <c r="D6" s="31" t="s">
        <v>1563</v>
      </c>
      <c r="E6" s="31" t="s">
        <v>1564</v>
      </c>
      <c r="F6" s="31" t="s">
        <v>1563</v>
      </c>
      <c r="G6" s="31" t="s">
        <v>1564</v>
      </c>
      <c r="H6" s="31" t="s">
        <v>1563</v>
      </c>
      <c r="I6" s="31" t="s">
        <v>1564</v>
      </c>
      <c r="J6" s="31" t="s">
        <v>1563</v>
      </c>
      <c r="K6" s="31" t="s">
        <v>1564</v>
      </c>
      <c r="L6" s="45"/>
      <c r="M6" s="31" t="s">
        <v>1563</v>
      </c>
      <c r="N6" s="31" t="s">
        <v>1564</v>
      </c>
      <c r="O6" s="31" t="s">
        <v>1563</v>
      </c>
      <c r="P6" s="31" t="s">
        <v>1564</v>
      </c>
      <c r="Q6" s="31" t="s">
        <v>1563</v>
      </c>
      <c r="R6" s="31" t="s">
        <v>1564</v>
      </c>
      <c r="S6" s="31" t="s">
        <v>1563</v>
      </c>
      <c r="T6" s="31" t="s">
        <v>1564</v>
      </c>
      <c r="U6" s="32"/>
    </row>
    <row r="7" ht="20.65" customHeight="1" spans="1:21">
      <c r="A7" s="6"/>
      <c r="B7" s="6" t="s">
        <v>1565</v>
      </c>
      <c r="C7" s="6" t="s">
        <v>1566</v>
      </c>
      <c r="D7" s="31" t="s">
        <v>1567</v>
      </c>
      <c r="E7" s="31" t="s">
        <v>1568</v>
      </c>
      <c r="F7" s="31" t="s">
        <v>1569</v>
      </c>
      <c r="G7" s="31" t="s">
        <v>1570</v>
      </c>
      <c r="H7" s="31" t="s">
        <v>1571</v>
      </c>
      <c r="I7" s="31" t="s">
        <v>1589</v>
      </c>
      <c r="J7" s="31" t="s">
        <v>1593</v>
      </c>
      <c r="K7" s="31" t="s">
        <v>1597</v>
      </c>
      <c r="L7" s="46" t="s">
        <v>1603</v>
      </c>
      <c r="M7" s="31" t="s">
        <v>1574</v>
      </c>
      <c r="N7" s="31" t="s">
        <v>1577</v>
      </c>
      <c r="O7" s="31" t="s">
        <v>1580</v>
      </c>
      <c r="P7" s="31" t="s">
        <v>1583</v>
      </c>
      <c r="Q7" s="31" t="s">
        <v>1587</v>
      </c>
      <c r="R7" s="31" t="s">
        <v>1591</v>
      </c>
      <c r="S7" s="31" t="s">
        <v>1595</v>
      </c>
      <c r="T7" s="31" t="s">
        <v>1599</v>
      </c>
      <c r="U7" s="6" t="s">
        <v>1601</v>
      </c>
    </row>
    <row r="8" ht="22.15" customHeight="1" spans="1:21">
      <c r="A8" s="8"/>
      <c r="B8" s="8" t="s">
        <v>1626</v>
      </c>
      <c r="C8" s="20">
        <v>354</v>
      </c>
      <c r="D8" s="21"/>
      <c r="E8" s="21">
        <v>354</v>
      </c>
      <c r="F8" s="21"/>
      <c r="G8" s="21">
        <v>354</v>
      </c>
      <c r="H8" s="21"/>
      <c r="I8" s="21"/>
      <c r="J8" s="21"/>
      <c r="K8" s="21"/>
      <c r="L8" s="23">
        <v>1316</v>
      </c>
      <c r="M8" s="21"/>
      <c r="N8" s="21">
        <v>1316</v>
      </c>
      <c r="O8" s="21"/>
      <c r="P8" s="21">
        <v>1316</v>
      </c>
      <c r="Q8" s="21"/>
      <c r="R8" s="21"/>
      <c r="S8" s="21"/>
      <c r="T8" s="21"/>
      <c r="U8" s="47">
        <f>P8/G8</f>
        <v>3.71751412429379</v>
      </c>
    </row>
    <row r="9" ht="22.15" customHeight="1" spans="1:21">
      <c r="A9" s="38" t="s">
        <v>1615</v>
      </c>
      <c r="B9" s="39" t="s">
        <v>1615</v>
      </c>
      <c r="C9" s="23"/>
      <c r="D9" s="23"/>
      <c r="E9" s="23"/>
      <c r="F9" s="23"/>
      <c r="G9" s="23"/>
      <c r="H9" s="23"/>
      <c r="I9" s="23"/>
      <c r="J9" s="23"/>
      <c r="K9" s="23"/>
      <c r="L9" s="23"/>
      <c r="M9" s="23"/>
      <c r="N9" s="23"/>
      <c r="O9" s="23"/>
      <c r="P9" s="23"/>
      <c r="Q9" s="23"/>
      <c r="R9" s="23"/>
      <c r="S9" s="23"/>
      <c r="T9" s="23"/>
      <c r="U9" s="47"/>
    </row>
    <row r="10" ht="22.15" customHeight="1" spans="1:21">
      <c r="A10" s="40" t="s">
        <v>1034</v>
      </c>
      <c r="B10" s="41"/>
      <c r="C10" s="23">
        <f>C8</f>
        <v>354</v>
      </c>
      <c r="D10" s="23"/>
      <c r="E10" s="23">
        <f>E8</f>
        <v>354</v>
      </c>
      <c r="F10" s="23"/>
      <c r="G10" s="23">
        <f>G8</f>
        <v>354</v>
      </c>
      <c r="H10" s="23"/>
      <c r="I10" s="23"/>
      <c r="J10" s="23"/>
      <c r="K10" s="23"/>
      <c r="L10" s="23">
        <f>L8</f>
        <v>1316</v>
      </c>
      <c r="M10" s="23"/>
      <c r="N10" s="23">
        <f>N8</f>
        <v>1316</v>
      </c>
      <c r="O10" s="23">
        <f>O8</f>
        <v>0</v>
      </c>
      <c r="P10" s="23">
        <f>P8</f>
        <v>1316</v>
      </c>
      <c r="Q10" s="23"/>
      <c r="R10" s="23"/>
      <c r="S10" s="23"/>
      <c r="T10" s="23"/>
      <c r="U10" s="47">
        <f>P10/G10</f>
        <v>3.71751412429379</v>
      </c>
    </row>
    <row r="11" ht="22.15" customHeight="1" spans="1:21">
      <c r="A11" s="40" t="s">
        <v>1590</v>
      </c>
      <c r="B11" s="41" t="s">
        <v>1590</v>
      </c>
      <c r="C11" s="23"/>
      <c r="D11" s="42"/>
      <c r="E11" s="19"/>
      <c r="F11" s="43"/>
      <c r="G11" s="19"/>
      <c r="H11" s="43"/>
      <c r="I11" s="19"/>
      <c r="J11" s="43"/>
      <c r="K11" s="19"/>
      <c r="L11" s="22"/>
      <c r="M11" s="42"/>
      <c r="N11" s="19"/>
      <c r="O11" s="43"/>
      <c r="P11" s="19"/>
      <c r="Q11" s="43"/>
      <c r="R11" s="19"/>
      <c r="S11" s="43"/>
      <c r="T11" s="19"/>
      <c r="U11" s="47"/>
    </row>
    <row r="12" ht="22.15" customHeight="1" spans="1:21">
      <c r="A12" s="40" t="s">
        <v>1594</v>
      </c>
      <c r="B12" s="41"/>
      <c r="C12" s="23"/>
      <c r="D12" s="23"/>
      <c r="E12" s="21"/>
      <c r="F12" s="23"/>
      <c r="G12" s="21"/>
      <c r="H12" s="23"/>
      <c r="I12" s="21"/>
      <c r="J12" s="23"/>
      <c r="K12" s="21"/>
      <c r="L12" s="23"/>
      <c r="M12" s="23"/>
      <c r="N12" s="21"/>
      <c r="O12" s="23"/>
      <c r="P12" s="21"/>
      <c r="Q12" s="23"/>
      <c r="R12" s="21"/>
      <c r="S12" s="23"/>
      <c r="T12" s="21"/>
      <c r="U12" s="47"/>
    </row>
    <row r="13" ht="22.15" customHeight="1" spans="1:21">
      <c r="A13" s="40" t="s">
        <v>1598</v>
      </c>
      <c r="B13" s="41" t="s">
        <v>1598</v>
      </c>
      <c r="C13" s="23">
        <v>226</v>
      </c>
      <c r="D13" s="23"/>
      <c r="E13" s="23">
        <v>226</v>
      </c>
      <c r="F13" s="23"/>
      <c r="G13" s="23">
        <v>226</v>
      </c>
      <c r="H13" s="23"/>
      <c r="I13" s="23"/>
      <c r="J13" s="23"/>
      <c r="K13" s="23"/>
      <c r="L13" s="23">
        <v>338</v>
      </c>
      <c r="M13" s="23"/>
      <c r="N13" s="23">
        <v>338</v>
      </c>
      <c r="O13" s="23"/>
      <c r="P13" s="23">
        <v>338</v>
      </c>
      <c r="Q13" s="23"/>
      <c r="R13" s="23"/>
      <c r="S13" s="23"/>
      <c r="T13" s="23"/>
      <c r="U13" s="47">
        <f>P13/G13</f>
        <v>1.49557522123894</v>
      </c>
    </row>
    <row r="14" ht="44.65" customHeight="1" spans="1:21">
      <c r="A14" s="40" t="s">
        <v>1627</v>
      </c>
      <c r="B14" s="41"/>
      <c r="C14" s="29"/>
      <c r="D14" s="29"/>
      <c r="E14" s="29"/>
      <c r="F14" s="29"/>
      <c r="G14" s="29"/>
      <c r="H14" s="29"/>
      <c r="I14" s="29"/>
      <c r="J14" s="29"/>
      <c r="K14" s="29"/>
      <c r="L14" s="29"/>
      <c r="M14" s="29"/>
      <c r="N14" s="29"/>
      <c r="O14" s="29"/>
      <c r="P14" s="29"/>
      <c r="Q14" s="29"/>
      <c r="R14" s="29"/>
      <c r="S14" s="29"/>
      <c r="T14" s="29"/>
      <c r="U14" s="29"/>
    </row>
  </sheetData>
  <mergeCells count="22">
    <mergeCell ref="A2:U2"/>
    <mergeCell ref="A3:U3"/>
    <mergeCell ref="C4:K4"/>
    <mergeCell ref="L4:T4"/>
    <mergeCell ref="D5:E5"/>
    <mergeCell ref="F5:G5"/>
    <mergeCell ref="H5:I5"/>
    <mergeCell ref="J5:K5"/>
    <mergeCell ref="M5:N5"/>
    <mergeCell ref="O5:P5"/>
    <mergeCell ref="Q5:R5"/>
    <mergeCell ref="S5:T5"/>
    <mergeCell ref="A10:B10"/>
    <mergeCell ref="A11:B11"/>
    <mergeCell ref="A12:B12"/>
    <mergeCell ref="A13:B13"/>
    <mergeCell ref="A14:U14"/>
    <mergeCell ref="A4:A6"/>
    <mergeCell ref="B4:B6"/>
    <mergeCell ref="C5:C6"/>
    <mergeCell ref="L5:L6"/>
    <mergeCell ref="U4:U6"/>
  </mergeCells>
  <pageMargins left="0.75" right="0.75" top="1" bottom="1" header="0.5" footer="0.5"/>
  <pageSetup paperSize="1" orientation="portrait"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topLeftCell="A23" workbookViewId="0">
      <selection activeCell="A1" sqref="$A1:$XFD1048576"/>
    </sheetView>
  </sheetViews>
  <sheetFormatPr defaultColWidth="7.75" defaultRowHeight="13.5" outlineLevelCol="4"/>
  <cols>
    <col min="1" max="1" width="6.375" style="2" customWidth="1"/>
    <col min="2" max="2" width="45" style="2" customWidth="1"/>
    <col min="3" max="3" width="4.375" style="2" customWidth="1"/>
    <col min="4" max="5" width="14.875" style="2" customWidth="1"/>
    <col min="6" max="16384" width="7.75" style="2"/>
  </cols>
  <sheetData>
    <row r="1" ht="14.25" spans="1:1">
      <c r="A1" s="3" t="s">
        <v>1628</v>
      </c>
    </row>
    <row r="2" s="1" customFormat="1" ht="72.95" customHeight="1" spans="1:5">
      <c r="A2" s="4" t="s">
        <v>1629</v>
      </c>
      <c r="B2" s="4"/>
      <c r="C2" s="4"/>
      <c r="D2" s="4"/>
      <c r="E2" s="4"/>
    </row>
    <row r="3" ht="21" customHeight="1" spans="1:5">
      <c r="A3" s="5" t="s">
        <v>26</v>
      </c>
      <c r="B3" s="5"/>
      <c r="C3" s="5"/>
      <c r="D3" s="5"/>
      <c r="E3" s="5"/>
    </row>
    <row r="4" ht="22.15" customHeight="1" spans="1:5">
      <c r="A4" s="6" t="s">
        <v>1630</v>
      </c>
      <c r="B4" s="7"/>
      <c r="C4" s="6" t="s">
        <v>1561</v>
      </c>
      <c r="D4" s="6" t="s">
        <v>1563</v>
      </c>
      <c r="E4" s="6" t="s">
        <v>1564</v>
      </c>
    </row>
    <row r="5" ht="22.15" customHeight="1" spans="1:5">
      <c r="A5" s="8" t="s">
        <v>1631</v>
      </c>
      <c r="B5" s="9"/>
      <c r="C5" s="6" t="s">
        <v>1566</v>
      </c>
      <c r="D5" s="8"/>
      <c r="E5" s="8"/>
    </row>
    <row r="6" ht="22.15" customHeight="1" spans="1:5">
      <c r="A6" s="8"/>
      <c r="B6" s="8" t="s">
        <v>1632</v>
      </c>
      <c r="C6" s="6" t="s">
        <v>1567</v>
      </c>
      <c r="D6" s="10"/>
      <c r="E6" s="11"/>
    </row>
    <row r="7" ht="22.15" customHeight="1" spans="1:5">
      <c r="A7" s="8"/>
      <c r="B7" s="8" t="s">
        <v>1633</v>
      </c>
      <c r="C7" s="6" t="s">
        <v>1568</v>
      </c>
      <c r="D7" s="12"/>
      <c r="E7" s="13"/>
    </row>
    <row r="8" ht="22.15" customHeight="1" spans="1:5">
      <c r="A8" s="8"/>
      <c r="B8" s="8" t="s">
        <v>1634</v>
      </c>
      <c r="C8" s="6" t="s">
        <v>1569</v>
      </c>
      <c r="D8" s="12"/>
      <c r="E8" s="13"/>
    </row>
    <row r="9" ht="22.15" customHeight="1" spans="1:5">
      <c r="A9" s="8"/>
      <c r="B9" s="8" t="s">
        <v>1635</v>
      </c>
      <c r="C9" s="6" t="s">
        <v>1570</v>
      </c>
      <c r="D9" s="14" t="s">
        <v>1615</v>
      </c>
      <c r="E9" s="15" t="s">
        <v>1615</v>
      </c>
    </row>
    <row r="10" ht="22.15" customHeight="1" spans="1:5">
      <c r="A10" s="8"/>
      <c r="B10" s="8" t="s">
        <v>1636</v>
      </c>
      <c r="C10" s="6" t="s">
        <v>1571</v>
      </c>
      <c r="D10" s="14" t="s">
        <v>1615</v>
      </c>
      <c r="E10" s="15" t="s">
        <v>1615</v>
      </c>
    </row>
    <row r="11" ht="22.15" customHeight="1" spans="1:5">
      <c r="A11" s="8"/>
      <c r="B11" s="8" t="s">
        <v>1637</v>
      </c>
      <c r="C11" s="6" t="s">
        <v>1589</v>
      </c>
      <c r="D11" s="14" t="s">
        <v>1615</v>
      </c>
      <c r="E11" s="15" t="s">
        <v>1615</v>
      </c>
    </row>
    <row r="12" ht="22.15" customHeight="1" spans="1:5">
      <c r="A12" s="8"/>
      <c r="B12" s="8" t="s">
        <v>1638</v>
      </c>
      <c r="C12" s="6" t="s">
        <v>1593</v>
      </c>
      <c r="D12" s="16" t="s">
        <v>1615</v>
      </c>
      <c r="E12" s="17" t="s">
        <v>1615</v>
      </c>
    </row>
    <row r="13" ht="22.15" customHeight="1" spans="1:5">
      <c r="A13" s="8" t="s">
        <v>1639</v>
      </c>
      <c r="B13" s="18"/>
      <c r="C13" s="6" t="s">
        <v>1597</v>
      </c>
      <c r="D13" s="8"/>
      <c r="E13" s="8"/>
    </row>
    <row r="14" ht="22.15" customHeight="1" spans="1:5">
      <c r="A14" s="8"/>
      <c r="B14" s="8" t="s">
        <v>1640</v>
      </c>
      <c r="C14" s="6" t="s">
        <v>1603</v>
      </c>
      <c r="D14" s="19"/>
      <c r="E14" s="19"/>
    </row>
    <row r="15" ht="22.15" customHeight="1" spans="1:5">
      <c r="A15" s="8"/>
      <c r="B15" s="8" t="s">
        <v>1641</v>
      </c>
      <c r="C15" s="6" t="s">
        <v>1574</v>
      </c>
      <c r="D15" s="20"/>
      <c r="E15" s="21"/>
    </row>
    <row r="16" ht="22.15" customHeight="1" spans="1:5">
      <c r="A16" s="8"/>
      <c r="B16" s="8" t="s">
        <v>1642</v>
      </c>
      <c r="C16" s="6" t="s">
        <v>1577</v>
      </c>
      <c r="D16" s="22"/>
      <c r="E16" s="23"/>
    </row>
    <row r="17" ht="22.15" customHeight="1" spans="1:5">
      <c r="A17" s="8"/>
      <c r="B17" s="8" t="s">
        <v>1643</v>
      </c>
      <c r="C17" s="6" t="s">
        <v>1580</v>
      </c>
      <c r="D17" s="22"/>
      <c r="E17" s="23"/>
    </row>
    <row r="18" ht="22.15" customHeight="1" spans="1:5">
      <c r="A18" s="8"/>
      <c r="B18" s="8" t="s">
        <v>1644</v>
      </c>
      <c r="C18" s="6" t="s">
        <v>1583</v>
      </c>
      <c r="D18" s="22"/>
      <c r="E18" s="23"/>
    </row>
    <row r="19" ht="22.15" customHeight="1" spans="1:5">
      <c r="A19" s="8"/>
      <c r="B19" s="8" t="s">
        <v>1645</v>
      </c>
      <c r="C19" s="6" t="s">
        <v>1587</v>
      </c>
      <c r="D19" s="22"/>
      <c r="E19" s="23"/>
    </row>
    <row r="20" ht="22.15" customHeight="1" spans="1:5">
      <c r="A20" s="8"/>
      <c r="B20" s="8" t="s">
        <v>1646</v>
      </c>
      <c r="C20" s="6" t="s">
        <v>1591</v>
      </c>
      <c r="D20" s="24"/>
      <c r="E20" s="25"/>
    </row>
    <row r="21" ht="22.15" customHeight="1" spans="1:5">
      <c r="A21" s="8"/>
      <c r="B21" s="8" t="s">
        <v>1647</v>
      </c>
      <c r="C21" s="6" t="s">
        <v>1595</v>
      </c>
      <c r="D21" s="19"/>
      <c r="E21" s="19"/>
    </row>
    <row r="22" ht="22.15" customHeight="1" spans="1:5">
      <c r="A22" s="8"/>
      <c r="B22" s="8" t="s">
        <v>1641</v>
      </c>
      <c r="C22" s="6" t="s">
        <v>1599</v>
      </c>
      <c r="D22" s="20"/>
      <c r="E22" s="21"/>
    </row>
    <row r="23" ht="22.15" customHeight="1" spans="1:5">
      <c r="A23" s="8"/>
      <c r="B23" s="8" t="s">
        <v>1642</v>
      </c>
      <c r="C23" s="6" t="s">
        <v>1601</v>
      </c>
      <c r="D23" s="22"/>
      <c r="E23" s="23"/>
    </row>
    <row r="24" ht="22.15" customHeight="1" spans="1:5">
      <c r="A24" s="8"/>
      <c r="B24" s="8" t="s">
        <v>1643</v>
      </c>
      <c r="C24" s="6" t="s">
        <v>1605</v>
      </c>
      <c r="D24" s="22"/>
      <c r="E24" s="23"/>
    </row>
    <row r="25" ht="22.15" customHeight="1" spans="1:5">
      <c r="A25" s="8"/>
      <c r="B25" s="8" t="s">
        <v>1644</v>
      </c>
      <c r="C25" s="6" t="s">
        <v>1648</v>
      </c>
      <c r="D25" s="22"/>
      <c r="E25" s="23"/>
    </row>
    <row r="26" ht="22.15" customHeight="1" spans="1:5">
      <c r="A26" s="8"/>
      <c r="B26" s="8" t="s">
        <v>1645</v>
      </c>
      <c r="C26" s="6" t="s">
        <v>1649</v>
      </c>
      <c r="D26" s="22"/>
      <c r="E26" s="23"/>
    </row>
    <row r="27" ht="22.15" customHeight="1" spans="1:5">
      <c r="A27" s="8"/>
      <c r="B27" s="8" t="s">
        <v>1646</v>
      </c>
      <c r="C27" s="6" t="s">
        <v>1650</v>
      </c>
      <c r="D27" s="24"/>
      <c r="E27" s="25"/>
    </row>
    <row r="28" ht="22.15" customHeight="1" spans="1:5">
      <c r="A28" s="8" t="s">
        <v>1651</v>
      </c>
      <c r="B28" s="18"/>
      <c r="C28" s="6" t="s">
        <v>1652</v>
      </c>
      <c r="D28" s="8"/>
      <c r="E28" s="8"/>
    </row>
    <row r="29" ht="22.15" customHeight="1" spans="1:5">
      <c r="A29" s="8"/>
      <c r="B29" s="8" t="s">
        <v>1653</v>
      </c>
      <c r="C29" s="6" t="s">
        <v>1654</v>
      </c>
      <c r="D29" s="26" t="s">
        <v>1615</v>
      </c>
      <c r="E29" s="27" t="s">
        <v>1615</v>
      </c>
    </row>
    <row r="30" ht="22.15" customHeight="1" spans="1:5">
      <c r="A30" s="8"/>
      <c r="B30" s="8" t="s">
        <v>1655</v>
      </c>
      <c r="C30" s="6" t="s">
        <v>1656</v>
      </c>
      <c r="D30" s="16" t="s">
        <v>1615</v>
      </c>
      <c r="E30" s="17" t="s">
        <v>1615</v>
      </c>
    </row>
    <row r="31" ht="22.15" customHeight="1" spans="1:5">
      <c r="A31" s="8" t="s">
        <v>1657</v>
      </c>
      <c r="B31" s="18"/>
      <c r="C31" s="6" t="s">
        <v>1658</v>
      </c>
      <c r="D31" s="8"/>
      <c r="E31" s="8"/>
    </row>
    <row r="32" ht="22.15" customHeight="1" spans="1:5">
      <c r="A32" s="8"/>
      <c r="B32" s="8" t="s">
        <v>1659</v>
      </c>
      <c r="C32" s="6" t="s">
        <v>1660</v>
      </c>
      <c r="D32" s="26" t="s">
        <v>1615</v>
      </c>
      <c r="E32" s="27" t="s">
        <v>1615</v>
      </c>
    </row>
    <row r="33" ht="22.15" customHeight="1" spans="1:5">
      <c r="A33" s="8"/>
      <c r="B33" s="8" t="s">
        <v>1661</v>
      </c>
      <c r="C33" s="6" t="s">
        <v>1662</v>
      </c>
      <c r="D33" s="14" t="s">
        <v>1615</v>
      </c>
      <c r="E33" s="15" t="s">
        <v>1615</v>
      </c>
    </row>
    <row r="34" ht="22.15" customHeight="1" spans="1:5">
      <c r="A34" s="8" t="s">
        <v>1663</v>
      </c>
      <c r="B34" s="8"/>
      <c r="C34" s="6"/>
      <c r="D34" s="28"/>
      <c r="E34" s="29"/>
    </row>
  </sheetData>
  <mergeCells count="8">
    <mergeCell ref="A2:E2"/>
    <mergeCell ref="A3:E3"/>
    <mergeCell ref="A4:B4"/>
    <mergeCell ref="A5:B5"/>
    <mergeCell ref="A13:B13"/>
    <mergeCell ref="A28:B28"/>
    <mergeCell ref="A31:B31"/>
    <mergeCell ref="A34:E34"/>
  </mergeCells>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showGridLines="0" showZeros="0" workbookViewId="0">
      <selection activeCell="A10" sqref="A10"/>
    </sheetView>
  </sheetViews>
  <sheetFormatPr defaultColWidth="9" defaultRowHeight="14.25"/>
  <cols>
    <col min="1" max="1" width="117.375" style="243" customWidth="1"/>
    <col min="2" max="16384" width="9" style="243"/>
  </cols>
  <sheetData>
    <row r="1" ht="48.75" customHeight="1" spans="1:1">
      <c r="A1" s="244" t="s">
        <v>8</v>
      </c>
    </row>
    <row r="2" s="241" customFormat="1" ht="27.95" customHeight="1" spans="1:1">
      <c r="A2" s="245" t="s">
        <v>9</v>
      </c>
    </row>
    <row r="3" s="241" customFormat="1" ht="27.95" customHeight="1" spans="1:1">
      <c r="A3" s="245" t="s">
        <v>10</v>
      </c>
    </row>
    <row r="4" s="241" customFormat="1" ht="27.95" customHeight="1" spans="1:1">
      <c r="A4" s="245" t="s">
        <v>11</v>
      </c>
    </row>
    <row r="5" s="241" customFormat="1" ht="27.95" customHeight="1" spans="1:1">
      <c r="A5" s="245" t="s">
        <v>12</v>
      </c>
    </row>
    <row r="6" s="241" customFormat="1" ht="27.95" customHeight="1" spans="1:1">
      <c r="A6" s="245" t="s">
        <v>13</v>
      </c>
    </row>
    <row r="7" s="241" customFormat="1" ht="27.95" customHeight="1" spans="1:1">
      <c r="A7" s="245" t="s">
        <v>14</v>
      </c>
    </row>
    <row r="8" s="241" customFormat="1" ht="27.95" customHeight="1" spans="1:1">
      <c r="A8" s="245" t="s">
        <v>15</v>
      </c>
    </row>
    <row r="9" s="241" customFormat="1" ht="27.95" customHeight="1" spans="1:1">
      <c r="A9" s="245" t="s">
        <v>16</v>
      </c>
    </row>
    <row r="10" s="241" customFormat="1" ht="27.95" customHeight="1" spans="1:1">
      <c r="A10" s="245" t="s">
        <v>17</v>
      </c>
    </row>
    <row r="11" s="241" customFormat="1" ht="27.95" customHeight="1" spans="1:1">
      <c r="A11" s="245" t="s">
        <v>18</v>
      </c>
    </row>
    <row r="12" s="241" customFormat="1" ht="27.95" customHeight="1" spans="1:1">
      <c r="A12" s="245" t="s">
        <v>19</v>
      </c>
    </row>
    <row r="13" s="241" customFormat="1" ht="27.95" customHeight="1" spans="1:1">
      <c r="A13" s="245" t="s">
        <v>20</v>
      </c>
    </row>
    <row r="14" s="241" customFormat="1" ht="27.95" customHeight="1" spans="1:1">
      <c r="A14" s="245" t="s">
        <v>21</v>
      </c>
    </row>
    <row r="15" s="242" customFormat="1" ht="27.95" customHeight="1" spans="1:1">
      <c r="A15" s="245" t="s">
        <v>22</v>
      </c>
    </row>
    <row r="16" ht="27.95" customHeight="1" spans="1:1">
      <c r="A16" s="245" t="s">
        <v>23</v>
      </c>
    </row>
  </sheetData>
  <printOptions horizontalCentered="1"/>
  <pageMargins left="0.75" right="0.75" top="0.44" bottom="0.66" header="0.22" footer="0.51"/>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showGridLines="0" showZeros="0" tabSelected="1" zoomScale="93" zoomScaleNormal="93" workbookViewId="0">
      <pane ySplit="4" topLeftCell="A15" activePane="bottomLeft" state="frozen"/>
      <selection/>
      <selection pane="bottomLeft" activeCell="D5" sqref="D5"/>
    </sheetView>
  </sheetViews>
  <sheetFormatPr defaultColWidth="9" defaultRowHeight="13.5" outlineLevelCol="3"/>
  <cols>
    <col min="1" max="1" width="56.75" style="103" customWidth="1"/>
    <col min="2" max="4" width="20.75" style="103" customWidth="1"/>
    <col min="5" max="16384" width="9" style="103"/>
  </cols>
  <sheetData>
    <row r="1" ht="18" customHeight="1" spans="1:1">
      <c r="A1" s="104" t="s">
        <v>24</v>
      </c>
    </row>
    <row r="2" s="102" customFormat="1" ht="20.25" spans="1:4">
      <c r="A2" s="72" t="s">
        <v>25</v>
      </c>
      <c r="B2" s="72"/>
      <c r="C2" s="72"/>
      <c r="D2" s="72"/>
    </row>
    <row r="3" ht="20.25" customHeight="1" spans="4:4">
      <c r="D3" s="105" t="s">
        <v>26</v>
      </c>
    </row>
    <row r="4" ht="31.5" customHeight="1" spans="1:4">
      <c r="A4" s="117" t="s">
        <v>27</v>
      </c>
      <c r="B4" s="97" t="s">
        <v>28</v>
      </c>
      <c r="C4" s="117" t="s">
        <v>29</v>
      </c>
      <c r="D4" s="97" t="s">
        <v>30</v>
      </c>
    </row>
    <row r="5" ht="20.1" customHeight="1" spans="1:4">
      <c r="A5" s="83" t="s">
        <v>31</v>
      </c>
      <c r="B5" s="83">
        <f>SUM(B6:B20)</f>
        <v>235705</v>
      </c>
      <c r="C5" s="83">
        <f>SUM(C6:C20)</f>
        <v>270157</v>
      </c>
      <c r="D5" s="238">
        <f>C5/B5-1</f>
        <v>0.146165758045014</v>
      </c>
    </row>
    <row r="6" ht="20.1" customHeight="1" spans="1:4">
      <c r="A6" s="83" t="s">
        <v>32</v>
      </c>
      <c r="B6" s="83">
        <v>97165</v>
      </c>
      <c r="C6" s="83">
        <v>116260</v>
      </c>
      <c r="D6" s="238">
        <f t="shared" ref="D6:D33" si="0">C6/B6-1</f>
        <v>0.196521381155766</v>
      </c>
    </row>
    <row r="7" ht="20.1" customHeight="1" spans="1:4">
      <c r="A7" s="83" t="s">
        <v>33</v>
      </c>
      <c r="B7" s="83">
        <v>67835</v>
      </c>
      <c r="C7" s="83">
        <v>77000</v>
      </c>
      <c r="D7" s="238">
        <f t="shared" si="0"/>
        <v>0.135107245522223</v>
      </c>
    </row>
    <row r="8" ht="20.1" customHeight="1" spans="1:4">
      <c r="A8" s="83" t="s">
        <v>34</v>
      </c>
      <c r="B8" s="83"/>
      <c r="C8" s="83"/>
      <c r="D8" s="238"/>
    </row>
    <row r="9" ht="20.1" customHeight="1" spans="1:4">
      <c r="A9" s="83" t="s">
        <v>35</v>
      </c>
      <c r="B9" s="83">
        <v>4591</v>
      </c>
      <c r="C9" s="83">
        <v>4683</v>
      </c>
      <c r="D9" s="238">
        <f t="shared" si="0"/>
        <v>0.0200392071444129</v>
      </c>
    </row>
    <row r="10" ht="20.1" customHeight="1" spans="1:4">
      <c r="A10" s="83" t="s">
        <v>36</v>
      </c>
      <c r="B10" s="83">
        <v>15226</v>
      </c>
      <c r="C10" s="83">
        <v>16813</v>
      </c>
      <c r="D10" s="238">
        <f t="shared" si="0"/>
        <v>0.104229607250755</v>
      </c>
    </row>
    <row r="11" ht="20.1" customHeight="1" spans="1:4">
      <c r="A11" s="83" t="s">
        <v>37</v>
      </c>
      <c r="B11" s="83">
        <v>11406</v>
      </c>
      <c r="C11" s="83">
        <v>11406</v>
      </c>
      <c r="D11" s="238">
        <f t="shared" si="0"/>
        <v>0</v>
      </c>
    </row>
    <row r="12" ht="20.1" customHeight="1" spans="1:4">
      <c r="A12" s="83" t="s">
        <v>38</v>
      </c>
      <c r="B12" s="83">
        <v>13654</v>
      </c>
      <c r="C12" s="83">
        <v>13927</v>
      </c>
      <c r="D12" s="238">
        <f t="shared" si="0"/>
        <v>0.0199941409110884</v>
      </c>
    </row>
    <row r="13" ht="20.1" customHeight="1" spans="1:4">
      <c r="A13" s="83" t="s">
        <v>39</v>
      </c>
      <c r="B13" s="83">
        <v>5112</v>
      </c>
      <c r="C13" s="83">
        <v>5214</v>
      </c>
      <c r="D13" s="238">
        <f t="shared" si="0"/>
        <v>0.0199530516431925</v>
      </c>
    </row>
    <row r="14" ht="20.1" customHeight="1" spans="1:4">
      <c r="A14" s="83" t="s">
        <v>40</v>
      </c>
      <c r="B14" s="83">
        <v>13589</v>
      </c>
      <c r="C14" s="83">
        <v>13861</v>
      </c>
      <c r="D14" s="238">
        <f t="shared" si="0"/>
        <v>0.0200161895650894</v>
      </c>
    </row>
    <row r="15" ht="20.1" customHeight="1" spans="1:4">
      <c r="A15" s="83" t="s">
        <v>41</v>
      </c>
      <c r="B15" s="83">
        <v>134</v>
      </c>
      <c r="C15" s="83">
        <v>134</v>
      </c>
      <c r="D15" s="238">
        <f t="shared" si="0"/>
        <v>0</v>
      </c>
    </row>
    <row r="16" ht="20.1" customHeight="1" spans="1:4">
      <c r="A16" s="83" t="s">
        <v>42</v>
      </c>
      <c r="B16" s="83">
        <v>175</v>
      </c>
      <c r="C16" s="83">
        <v>200</v>
      </c>
      <c r="D16" s="238">
        <f t="shared" si="0"/>
        <v>0.142857142857143</v>
      </c>
    </row>
    <row r="17" ht="20.1" customHeight="1" spans="1:4">
      <c r="A17" s="83" t="s">
        <v>43</v>
      </c>
      <c r="B17" s="83"/>
      <c r="C17" s="83">
        <v>3500</v>
      </c>
      <c r="D17" s="238"/>
    </row>
    <row r="18" ht="20.1" customHeight="1" spans="1:4">
      <c r="A18" s="83" t="s">
        <v>44</v>
      </c>
      <c r="B18" s="83">
        <v>1159</v>
      </c>
      <c r="C18" s="83">
        <v>1159</v>
      </c>
      <c r="D18" s="238">
        <f t="shared" si="0"/>
        <v>0</v>
      </c>
    </row>
    <row r="19" ht="20.1" customHeight="1" spans="1:4">
      <c r="A19" s="83" t="s">
        <v>45</v>
      </c>
      <c r="B19" s="83"/>
      <c r="C19" s="83"/>
      <c r="D19" s="238"/>
    </row>
    <row r="20" ht="20.1" customHeight="1" spans="1:4">
      <c r="A20" s="83" t="s">
        <v>46</v>
      </c>
      <c r="B20" s="83">
        <v>5659</v>
      </c>
      <c r="C20" s="83">
        <v>6000</v>
      </c>
      <c r="D20" s="238">
        <f t="shared" si="0"/>
        <v>0.0602579961123872</v>
      </c>
    </row>
    <row r="21" ht="20.1" customHeight="1" spans="1:4">
      <c r="A21" s="83" t="s">
        <v>47</v>
      </c>
      <c r="B21" s="83"/>
      <c r="C21" s="83"/>
      <c r="D21" s="238"/>
    </row>
    <row r="22" ht="21" customHeight="1" spans="1:4">
      <c r="A22" s="83" t="s">
        <v>48</v>
      </c>
      <c r="B22" s="83">
        <f>SUM(B23:B29)</f>
        <v>23363</v>
      </c>
      <c r="C22" s="83">
        <f>SUM(C23:C29)</f>
        <v>19450</v>
      </c>
      <c r="D22" s="238">
        <f t="shared" si="0"/>
        <v>-0.167487052176518</v>
      </c>
    </row>
    <row r="23" ht="20.1" customHeight="1" spans="1:4">
      <c r="A23" s="83" t="s">
        <v>49</v>
      </c>
      <c r="B23" s="83">
        <v>13567</v>
      </c>
      <c r="C23" s="83">
        <v>14000</v>
      </c>
      <c r="D23" s="238">
        <f t="shared" si="0"/>
        <v>0.0319156777474754</v>
      </c>
    </row>
    <row r="24" ht="20.1" customHeight="1" spans="1:4">
      <c r="A24" s="83" t="s">
        <v>50</v>
      </c>
      <c r="B24" s="83">
        <v>738</v>
      </c>
      <c r="C24" s="83">
        <v>850</v>
      </c>
      <c r="D24" s="238">
        <f t="shared" si="0"/>
        <v>0.151761517615176</v>
      </c>
    </row>
    <row r="25" ht="20.1" customHeight="1" spans="1:4">
      <c r="A25" s="83" t="s">
        <v>51</v>
      </c>
      <c r="B25" s="83">
        <v>1078</v>
      </c>
      <c r="C25" s="83">
        <v>1900</v>
      </c>
      <c r="D25" s="238">
        <f t="shared" si="0"/>
        <v>0.76252319109462</v>
      </c>
    </row>
    <row r="26" ht="20.1" customHeight="1" spans="1:4">
      <c r="A26" s="83" t="s">
        <v>52</v>
      </c>
      <c r="B26" s="83"/>
      <c r="C26" s="83"/>
      <c r="D26" s="238"/>
    </row>
    <row r="27" ht="20.1" customHeight="1" spans="1:4">
      <c r="A27" s="83" t="s">
        <v>53</v>
      </c>
      <c r="B27" s="83">
        <v>5384</v>
      </c>
      <c r="C27" s="83">
        <v>1200</v>
      </c>
      <c r="D27" s="238">
        <f t="shared" si="0"/>
        <v>-0.777117384843982</v>
      </c>
    </row>
    <row r="28" ht="20.1" customHeight="1" spans="1:4">
      <c r="A28" s="83" t="s">
        <v>54</v>
      </c>
      <c r="B28" s="83"/>
      <c r="C28" s="83"/>
      <c r="D28" s="238"/>
    </row>
    <row r="29" s="237" customFormat="1" ht="20.1" customHeight="1" spans="1:4">
      <c r="A29" s="83" t="s">
        <v>55</v>
      </c>
      <c r="B29" s="239">
        <v>2596</v>
      </c>
      <c r="C29" s="239">
        <v>1500</v>
      </c>
      <c r="D29" s="238">
        <f t="shared" si="0"/>
        <v>-0.422187981510015</v>
      </c>
    </row>
    <row r="30" s="237" customFormat="1" ht="20.1" customHeight="1" spans="1:4">
      <c r="A30" s="83" t="s">
        <v>56</v>
      </c>
      <c r="B30" s="239"/>
      <c r="C30" s="239"/>
      <c r="D30" s="238"/>
    </row>
    <row r="31" s="237" customFormat="1" ht="20.1" customHeight="1" spans="1:4">
      <c r="A31" s="83" t="s">
        <v>0</v>
      </c>
      <c r="B31" s="239"/>
      <c r="C31" s="239"/>
      <c r="D31" s="238"/>
    </row>
    <row r="32" ht="20.1" customHeight="1" spans="1:4">
      <c r="A32" s="83" t="s">
        <v>0</v>
      </c>
      <c r="B32" s="83"/>
      <c r="C32" s="83"/>
      <c r="D32" s="238"/>
    </row>
    <row r="33" ht="20.1" customHeight="1" spans="1:4">
      <c r="A33" s="90" t="s">
        <v>57</v>
      </c>
      <c r="B33" s="83">
        <f>B5+B22</f>
        <v>259068</v>
      </c>
      <c r="C33" s="83">
        <f>C5+C22</f>
        <v>289607</v>
      </c>
      <c r="D33" s="238">
        <f t="shared" si="0"/>
        <v>0.117880247656986</v>
      </c>
    </row>
    <row r="34" ht="18.75" customHeight="1" spans="1:4">
      <c r="A34" s="240" t="s">
        <v>0</v>
      </c>
      <c r="B34" s="240"/>
      <c r="C34" s="240"/>
      <c r="D34" s="240"/>
    </row>
    <row r="35" ht="20.1" customHeight="1"/>
    <row r="36" ht="20.1" customHeight="1"/>
    <row r="37" ht="20.1" customHeight="1"/>
    <row r="38" ht="20.1" customHeight="1"/>
  </sheetData>
  <mergeCells count="2">
    <mergeCell ref="A2:D2"/>
    <mergeCell ref="A34:D34"/>
  </mergeCells>
  <printOptions horizontalCentered="1"/>
  <pageMargins left="0.47244094488189" right="0.47244094488189" top="0.196850393700787" bottom="0.078740157480315" header="0" footer="0"/>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8"/>
  <sheetViews>
    <sheetView zoomScale="90" zoomScaleNormal="90" topLeftCell="A638" workbookViewId="0">
      <selection activeCell="C1264" sqref="C1264"/>
    </sheetView>
  </sheetViews>
  <sheetFormatPr defaultColWidth="9" defaultRowHeight="13.5" outlineLevelCol="4"/>
  <cols>
    <col min="1" max="1" width="42.6666666666667" style="111" customWidth="1"/>
    <col min="2" max="3" width="16.375" style="111" customWidth="1"/>
    <col min="4" max="4" width="16.375" style="227" customWidth="1"/>
    <col min="5" max="5" width="16.375" style="111" customWidth="1"/>
    <col min="6" max="6" width="15.25" style="111" customWidth="1"/>
    <col min="7" max="7" width="11.875" style="111" customWidth="1"/>
    <col min="8" max="8" width="16.25" style="111" customWidth="1"/>
    <col min="9" max="16384" width="9" style="111"/>
  </cols>
  <sheetData>
    <row r="1" ht="14.25" spans="1:5">
      <c r="A1" s="228" t="s">
        <v>58</v>
      </c>
      <c r="E1" s="229" t="s">
        <v>0</v>
      </c>
    </row>
    <row r="2" s="164" customFormat="1" ht="20.25" spans="1:5">
      <c r="A2" s="154" t="s">
        <v>59</v>
      </c>
      <c r="B2" s="154"/>
      <c r="C2" s="154"/>
      <c r="D2" s="230"/>
      <c r="E2" s="154"/>
    </row>
    <row r="3" spans="5:5">
      <c r="E3" s="229" t="s">
        <v>26</v>
      </c>
    </row>
    <row r="4" ht="45.75" customHeight="1" spans="1:5">
      <c r="A4" s="169" t="s">
        <v>27</v>
      </c>
      <c r="B4" s="170" t="s">
        <v>28</v>
      </c>
      <c r="C4" s="169" t="s">
        <v>29</v>
      </c>
      <c r="D4" s="231" t="s">
        <v>30</v>
      </c>
      <c r="E4" s="169" t="s">
        <v>60</v>
      </c>
    </row>
    <row r="5" spans="1:5">
      <c r="A5" s="119" t="s">
        <v>61</v>
      </c>
      <c r="B5" s="119">
        <v>13425</v>
      </c>
      <c r="C5" s="171">
        <v>12072</v>
      </c>
      <c r="D5" s="120">
        <f>C5/B5-1</f>
        <v>-0.100782122905028</v>
      </c>
      <c r="E5" s="119"/>
    </row>
    <row r="6" spans="1:5">
      <c r="A6" s="177" t="s">
        <v>62</v>
      </c>
      <c r="B6" s="119"/>
      <c r="C6" s="119"/>
      <c r="D6" s="120"/>
      <c r="E6" s="119"/>
    </row>
    <row r="7" spans="1:5">
      <c r="A7" s="177" t="s">
        <v>63</v>
      </c>
      <c r="B7" s="119"/>
      <c r="C7" s="119"/>
      <c r="D7" s="120"/>
      <c r="E7" s="119"/>
    </row>
    <row r="8" spans="1:5">
      <c r="A8" s="177" t="s">
        <v>64</v>
      </c>
      <c r="B8" s="119"/>
      <c r="C8" s="119"/>
      <c r="D8" s="120"/>
      <c r="E8" s="119"/>
    </row>
    <row r="9" spans="1:5">
      <c r="A9" s="178" t="s">
        <v>65</v>
      </c>
      <c r="B9" s="119"/>
      <c r="C9" s="119"/>
      <c r="D9" s="120"/>
      <c r="E9" s="119"/>
    </row>
    <row r="10" spans="1:5">
      <c r="A10" s="178" t="s">
        <v>66</v>
      </c>
      <c r="B10" s="119"/>
      <c r="C10" s="119"/>
      <c r="D10" s="120"/>
      <c r="E10" s="119"/>
    </row>
    <row r="11" spans="1:5">
      <c r="A11" s="178" t="s">
        <v>67</v>
      </c>
      <c r="B11" s="119"/>
      <c r="C11" s="119"/>
      <c r="D11" s="120"/>
      <c r="E11" s="119"/>
    </row>
    <row r="12" spans="1:5">
      <c r="A12" s="119" t="s">
        <v>68</v>
      </c>
      <c r="B12" s="119"/>
      <c r="C12" s="119"/>
      <c r="D12" s="120"/>
      <c r="E12" s="119"/>
    </row>
    <row r="13" spans="1:5">
      <c r="A13" s="119" t="s">
        <v>69</v>
      </c>
      <c r="B13" s="119"/>
      <c r="C13" s="119"/>
      <c r="D13" s="120"/>
      <c r="E13" s="119"/>
    </row>
    <row r="14" spans="1:5">
      <c r="A14" s="119" t="s">
        <v>70</v>
      </c>
      <c r="B14" s="119"/>
      <c r="C14" s="119"/>
      <c r="D14" s="120"/>
      <c r="E14" s="119"/>
    </row>
    <row r="15" spans="1:5">
      <c r="A15" s="119" t="s">
        <v>71</v>
      </c>
      <c r="B15" s="119"/>
      <c r="C15" s="119"/>
      <c r="D15" s="120"/>
      <c r="E15" s="119"/>
    </row>
    <row r="16" spans="1:5">
      <c r="A16" s="119" t="s">
        <v>72</v>
      </c>
      <c r="B16" s="119"/>
      <c r="C16" s="119"/>
      <c r="D16" s="120"/>
      <c r="E16" s="119"/>
    </row>
    <row r="17" spans="1:5">
      <c r="A17" s="119" t="s">
        <v>73</v>
      </c>
      <c r="B17" s="119"/>
      <c r="C17" s="119"/>
      <c r="D17" s="120"/>
      <c r="E17" s="119"/>
    </row>
    <row r="18" spans="1:5">
      <c r="A18" s="177" t="s">
        <v>74</v>
      </c>
      <c r="B18" s="119"/>
      <c r="C18" s="119"/>
      <c r="D18" s="120"/>
      <c r="E18" s="119"/>
    </row>
    <row r="19" spans="1:5">
      <c r="A19" s="177" t="s">
        <v>63</v>
      </c>
      <c r="B19" s="119"/>
      <c r="C19" s="119"/>
      <c r="D19" s="120"/>
      <c r="E19" s="119"/>
    </row>
    <row r="20" spans="1:5">
      <c r="A20" s="177" t="s">
        <v>64</v>
      </c>
      <c r="B20" s="119"/>
      <c r="C20" s="119"/>
      <c r="D20" s="120"/>
      <c r="E20" s="119"/>
    </row>
    <row r="21" spans="1:5">
      <c r="A21" s="178" t="s">
        <v>65</v>
      </c>
      <c r="B21" s="119"/>
      <c r="C21" s="119"/>
      <c r="D21" s="120"/>
      <c r="E21" s="119"/>
    </row>
    <row r="22" spans="1:5">
      <c r="A22" s="178" t="s">
        <v>75</v>
      </c>
      <c r="B22" s="119"/>
      <c r="C22" s="119"/>
      <c r="D22" s="120"/>
      <c r="E22" s="119"/>
    </row>
    <row r="23" spans="1:5">
      <c r="A23" s="178" t="s">
        <v>76</v>
      </c>
      <c r="B23" s="119"/>
      <c r="C23" s="119"/>
      <c r="D23" s="120"/>
      <c r="E23" s="119"/>
    </row>
    <row r="24" spans="1:5">
      <c r="A24" s="178" t="s">
        <v>77</v>
      </c>
      <c r="B24" s="119"/>
      <c r="C24" s="119"/>
      <c r="D24" s="120"/>
      <c r="E24" s="119"/>
    </row>
    <row r="25" spans="1:5">
      <c r="A25" s="178" t="s">
        <v>72</v>
      </c>
      <c r="B25" s="119"/>
      <c r="C25" s="119"/>
      <c r="D25" s="120"/>
      <c r="E25" s="119"/>
    </row>
    <row r="26" spans="1:5">
      <c r="A26" s="178" t="s">
        <v>78</v>
      </c>
      <c r="B26" s="119"/>
      <c r="C26" s="119"/>
      <c r="D26" s="120"/>
      <c r="E26" s="119"/>
    </row>
    <row r="27" spans="1:5">
      <c r="A27" s="177" t="s">
        <v>79</v>
      </c>
      <c r="B27" s="119">
        <v>9575</v>
      </c>
      <c r="C27" s="119">
        <v>6511</v>
      </c>
      <c r="D27" s="120">
        <f>C27/B27-1</f>
        <v>-0.32</v>
      </c>
      <c r="E27" s="119"/>
    </row>
    <row r="28" spans="1:5">
      <c r="A28" s="177" t="s">
        <v>63</v>
      </c>
      <c r="B28" s="232">
        <v>8691</v>
      </c>
      <c r="C28" s="119">
        <v>5290</v>
      </c>
      <c r="D28" s="120">
        <f>C28/B28-1</f>
        <v>-0.391324358531815</v>
      </c>
      <c r="E28" s="119"/>
    </row>
    <row r="29" spans="1:5">
      <c r="A29" s="177" t="s">
        <v>64</v>
      </c>
      <c r="B29" s="232">
        <v>884</v>
      </c>
      <c r="C29" s="119">
        <v>1221</v>
      </c>
      <c r="D29" s="120">
        <f>C29/B29-1</f>
        <v>0.381221719457014</v>
      </c>
      <c r="E29" s="119"/>
    </row>
    <row r="30" spans="1:5">
      <c r="A30" s="178" t="s">
        <v>65</v>
      </c>
      <c r="B30" s="83"/>
      <c r="C30" s="119"/>
      <c r="D30" s="120"/>
      <c r="E30" s="119"/>
    </row>
    <row r="31" spans="1:5">
      <c r="A31" s="178" t="s">
        <v>80</v>
      </c>
      <c r="B31" s="119"/>
      <c r="C31" s="119"/>
      <c r="D31" s="120"/>
      <c r="E31" s="119"/>
    </row>
    <row r="32" spans="1:5">
      <c r="A32" s="178" t="s">
        <v>81</v>
      </c>
      <c r="B32" s="119"/>
      <c r="C32" s="119"/>
      <c r="D32" s="120"/>
      <c r="E32" s="119"/>
    </row>
    <row r="33" spans="1:5">
      <c r="A33" s="179" t="s">
        <v>82</v>
      </c>
      <c r="B33" s="119"/>
      <c r="C33" s="119"/>
      <c r="D33" s="120"/>
      <c r="E33" s="119"/>
    </row>
    <row r="34" spans="1:5">
      <c r="A34" s="177" t="s">
        <v>83</v>
      </c>
      <c r="B34" s="119"/>
      <c r="C34" s="119"/>
      <c r="D34" s="120"/>
      <c r="E34" s="119"/>
    </row>
    <row r="35" spans="1:5">
      <c r="A35" s="178" t="s">
        <v>84</v>
      </c>
      <c r="B35" s="119"/>
      <c r="C35" s="119"/>
      <c r="D35" s="120"/>
      <c r="E35" s="119"/>
    </row>
    <row r="36" spans="1:5">
      <c r="A36" s="178" t="s">
        <v>72</v>
      </c>
      <c r="B36" s="119"/>
      <c r="C36" s="119"/>
      <c r="D36" s="120"/>
      <c r="E36" s="119"/>
    </row>
    <row r="37" spans="1:5">
      <c r="A37" s="178" t="s">
        <v>85</v>
      </c>
      <c r="B37" s="119"/>
      <c r="C37" s="119"/>
      <c r="D37" s="120"/>
      <c r="E37" s="119"/>
    </row>
    <row r="38" spans="1:5">
      <c r="A38" s="177" t="s">
        <v>86</v>
      </c>
      <c r="B38" s="119">
        <v>1146</v>
      </c>
      <c r="C38" s="119">
        <v>1537</v>
      </c>
      <c r="D38" s="120">
        <f>C38/B38-1</f>
        <v>0.341186736474695</v>
      </c>
      <c r="E38" s="119"/>
    </row>
    <row r="39" spans="1:5">
      <c r="A39" s="177" t="s">
        <v>63</v>
      </c>
      <c r="B39" s="232">
        <v>868</v>
      </c>
      <c r="C39" s="119">
        <v>1091</v>
      </c>
      <c r="D39" s="120">
        <f>C39/B39-1</f>
        <v>0.256912442396313</v>
      </c>
      <c r="E39" s="119"/>
    </row>
    <row r="40" spans="1:5">
      <c r="A40" s="177" t="s">
        <v>64</v>
      </c>
      <c r="B40" s="232">
        <v>278</v>
      </c>
      <c r="C40" s="119">
        <v>446</v>
      </c>
      <c r="D40" s="120">
        <f>C40/B40-1</f>
        <v>0.60431654676259</v>
      </c>
      <c r="E40" s="119"/>
    </row>
    <row r="41" spans="1:5">
      <c r="A41" s="178" t="s">
        <v>65</v>
      </c>
      <c r="B41" s="119"/>
      <c r="C41" s="119"/>
      <c r="D41" s="120"/>
      <c r="E41" s="119"/>
    </row>
    <row r="42" spans="1:5">
      <c r="A42" s="178" t="s">
        <v>87</v>
      </c>
      <c r="B42" s="119"/>
      <c r="C42" s="119"/>
      <c r="D42" s="120"/>
      <c r="E42" s="119"/>
    </row>
    <row r="43" spans="1:5">
      <c r="A43" s="178" t="s">
        <v>88</v>
      </c>
      <c r="B43" s="119"/>
      <c r="C43" s="119"/>
      <c r="D43" s="120"/>
      <c r="E43" s="119"/>
    </row>
    <row r="44" spans="1:5">
      <c r="A44" s="177" t="s">
        <v>89</v>
      </c>
      <c r="B44" s="119"/>
      <c r="C44" s="119"/>
      <c r="D44" s="120"/>
      <c r="E44" s="119"/>
    </row>
    <row r="45" spans="1:5">
      <c r="A45" s="177" t="s">
        <v>90</v>
      </c>
      <c r="B45" s="119"/>
      <c r="C45" s="119"/>
      <c r="D45" s="120"/>
      <c r="E45" s="119"/>
    </row>
    <row r="46" spans="1:5">
      <c r="A46" s="177" t="s">
        <v>91</v>
      </c>
      <c r="B46" s="119"/>
      <c r="C46" s="119"/>
      <c r="D46" s="120"/>
      <c r="E46" s="119"/>
    </row>
    <row r="47" spans="1:5">
      <c r="A47" s="177" t="s">
        <v>72</v>
      </c>
      <c r="B47" s="119"/>
      <c r="C47" s="119"/>
      <c r="D47" s="120"/>
      <c r="E47" s="119"/>
    </row>
    <row r="48" spans="1:5">
      <c r="A48" s="178" t="s">
        <v>92</v>
      </c>
      <c r="B48" s="119"/>
      <c r="C48" s="119"/>
      <c r="D48" s="120"/>
      <c r="E48" s="119"/>
    </row>
    <row r="49" spans="1:5">
      <c r="A49" s="178" t="s">
        <v>93</v>
      </c>
      <c r="B49" s="119">
        <v>68</v>
      </c>
      <c r="C49" s="119">
        <v>20</v>
      </c>
      <c r="D49" s="120">
        <f>C49/B49-1</f>
        <v>-0.705882352941176</v>
      </c>
      <c r="E49" s="119"/>
    </row>
    <row r="50" spans="1:5">
      <c r="A50" s="178" t="s">
        <v>63</v>
      </c>
      <c r="B50" s="119"/>
      <c r="C50" s="119"/>
      <c r="D50" s="120"/>
      <c r="E50" s="119"/>
    </row>
    <row r="51" spans="1:5">
      <c r="A51" s="119" t="s">
        <v>64</v>
      </c>
      <c r="B51" s="119"/>
      <c r="C51" s="119"/>
      <c r="D51" s="120"/>
      <c r="E51" s="119"/>
    </row>
    <row r="52" spans="1:5">
      <c r="A52" s="177" t="s">
        <v>65</v>
      </c>
      <c r="B52" s="119"/>
      <c r="C52" s="119"/>
      <c r="D52" s="120"/>
      <c r="E52" s="119"/>
    </row>
    <row r="53" spans="1:5">
      <c r="A53" s="177" t="s">
        <v>94</v>
      </c>
      <c r="B53" s="119"/>
      <c r="C53" s="119"/>
      <c r="D53" s="120"/>
      <c r="E53" s="119"/>
    </row>
    <row r="54" spans="1:5">
      <c r="A54" s="177" t="s">
        <v>95</v>
      </c>
      <c r="B54" s="119"/>
      <c r="C54" s="119"/>
      <c r="D54" s="120"/>
      <c r="E54" s="119"/>
    </row>
    <row r="55" spans="1:5">
      <c r="A55" s="178" t="s">
        <v>96</v>
      </c>
      <c r="B55" s="119"/>
      <c r="C55" s="119"/>
      <c r="D55" s="120"/>
      <c r="E55" s="119"/>
    </row>
    <row r="56" spans="1:5">
      <c r="A56" s="178" t="s">
        <v>97</v>
      </c>
      <c r="B56" s="232">
        <v>68</v>
      </c>
      <c r="C56" s="119">
        <v>20</v>
      </c>
      <c r="D56" s="120">
        <f>C56/B56-1</f>
        <v>-0.705882352941176</v>
      </c>
      <c r="E56" s="119"/>
    </row>
    <row r="57" spans="1:5">
      <c r="A57" s="178" t="s">
        <v>98</v>
      </c>
      <c r="B57" s="119"/>
      <c r="C57" s="119"/>
      <c r="D57" s="120"/>
      <c r="E57" s="119"/>
    </row>
    <row r="58" spans="1:5">
      <c r="A58" s="177" t="s">
        <v>72</v>
      </c>
      <c r="B58" s="119"/>
      <c r="C58" s="119"/>
      <c r="D58" s="120"/>
      <c r="E58" s="119"/>
    </row>
    <row r="59" spans="1:5">
      <c r="A59" s="178" t="s">
        <v>99</v>
      </c>
      <c r="B59" s="119"/>
      <c r="C59" s="119"/>
      <c r="D59" s="120"/>
      <c r="E59" s="119"/>
    </row>
    <row r="60" spans="1:5">
      <c r="A60" s="179" t="s">
        <v>100</v>
      </c>
      <c r="B60" s="119">
        <v>1124</v>
      </c>
      <c r="C60" s="119">
        <v>1250</v>
      </c>
      <c r="D60" s="120">
        <f>C60/B60-1</f>
        <v>0.112099644128114</v>
      </c>
      <c r="E60" s="119"/>
    </row>
    <row r="61" spans="1:5">
      <c r="A61" s="178" t="s">
        <v>63</v>
      </c>
      <c r="B61" s="232">
        <v>496</v>
      </c>
      <c r="C61" s="119">
        <v>486</v>
      </c>
      <c r="D61" s="120">
        <f>C61/B61-1</f>
        <v>-0.0201612903225806</v>
      </c>
      <c r="E61" s="119"/>
    </row>
    <row r="62" spans="1:5">
      <c r="A62" s="119" t="s">
        <v>64</v>
      </c>
      <c r="B62" s="232">
        <v>628</v>
      </c>
      <c r="C62" s="119">
        <v>764</v>
      </c>
      <c r="D62" s="120">
        <f>C62/B62-1</f>
        <v>0.21656050955414</v>
      </c>
      <c r="E62" s="119"/>
    </row>
    <row r="63" spans="1:5">
      <c r="A63" s="119" t="s">
        <v>65</v>
      </c>
      <c r="B63" s="119"/>
      <c r="C63" s="119"/>
      <c r="D63" s="120"/>
      <c r="E63" s="119"/>
    </row>
    <row r="64" spans="1:5">
      <c r="A64" s="119" t="s">
        <v>101</v>
      </c>
      <c r="B64" s="119"/>
      <c r="C64" s="119"/>
      <c r="D64" s="120"/>
      <c r="E64" s="119"/>
    </row>
    <row r="65" spans="1:5">
      <c r="A65" s="119" t="s">
        <v>102</v>
      </c>
      <c r="B65" s="119"/>
      <c r="C65" s="119"/>
      <c r="D65" s="120"/>
      <c r="E65" s="119"/>
    </row>
    <row r="66" spans="1:5">
      <c r="A66" s="119" t="s">
        <v>103</v>
      </c>
      <c r="B66" s="119"/>
      <c r="C66" s="119"/>
      <c r="D66" s="120"/>
      <c r="E66" s="119"/>
    </row>
    <row r="67" spans="1:5">
      <c r="A67" s="177" t="s">
        <v>104</v>
      </c>
      <c r="B67" s="119"/>
      <c r="C67" s="119"/>
      <c r="D67" s="120"/>
      <c r="E67" s="119"/>
    </row>
    <row r="68" spans="1:5">
      <c r="A68" s="178" t="s">
        <v>105</v>
      </c>
      <c r="B68" s="119"/>
      <c r="C68" s="119"/>
      <c r="D68" s="120"/>
      <c r="E68" s="119"/>
    </row>
    <row r="69" spans="1:5">
      <c r="A69" s="178" t="s">
        <v>72</v>
      </c>
      <c r="B69" s="119"/>
      <c r="C69" s="119"/>
      <c r="D69" s="120"/>
      <c r="E69" s="119"/>
    </row>
    <row r="70" spans="1:5">
      <c r="A70" s="178" t="s">
        <v>106</v>
      </c>
      <c r="B70" s="119"/>
      <c r="C70" s="119"/>
      <c r="D70" s="120"/>
      <c r="E70" s="119"/>
    </row>
    <row r="71" spans="1:5">
      <c r="A71" s="177" t="s">
        <v>107</v>
      </c>
      <c r="B71" s="119">
        <v>90</v>
      </c>
      <c r="C71" s="119">
        <v>341</v>
      </c>
      <c r="D71" s="120">
        <f>C71/B71-1</f>
        <v>2.78888888888889</v>
      </c>
      <c r="E71" s="119"/>
    </row>
    <row r="72" spans="1:5">
      <c r="A72" s="177" t="s">
        <v>63</v>
      </c>
      <c r="B72" s="119"/>
      <c r="C72" s="119"/>
      <c r="D72" s="120"/>
      <c r="E72" s="119"/>
    </row>
    <row r="73" spans="1:5">
      <c r="A73" s="177" t="s">
        <v>64</v>
      </c>
      <c r="B73" s="119"/>
      <c r="C73" s="119"/>
      <c r="D73" s="120"/>
      <c r="E73" s="119"/>
    </row>
    <row r="74" spans="1:5">
      <c r="A74" s="178" t="s">
        <v>65</v>
      </c>
      <c r="B74" s="119"/>
      <c r="C74" s="119"/>
      <c r="D74" s="120"/>
      <c r="E74" s="119"/>
    </row>
    <row r="75" spans="1:5">
      <c r="A75" s="177" t="s">
        <v>104</v>
      </c>
      <c r="B75" s="119"/>
      <c r="C75" s="119"/>
      <c r="D75" s="120"/>
      <c r="E75" s="119"/>
    </row>
    <row r="76" spans="1:5">
      <c r="A76" s="178" t="s">
        <v>108</v>
      </c>
      <c r="B76" s="119"/>
      <c r="C76" s="119"/>
      <c r="D76" s="120"/>
      <c r="E76" s="119"/>
    </row>
    <row r="77" spans="1:5">
      <c r="A77" s="178" t="s">
        <v>72</v>
      </c>
      <c r="B77" s="119"/>
      <c r="C77" s="119"/>
      <c r="D77" s="120"/>
      <c r="E77" s="119"/>
    </row>
    <row r="78" spans="1:5">
      <c r="A78" s="178" t="s">
        <v>109</v>
      </c>
      <c r="B78" s="232">
        <v>90</v>
      </c>
      <c r="C78" s="119">
        <v>341</v>
      </c>
      <c r="D78" s="120">
        <f>C78/B78-1</f>
        <v>2.78888888888889</v>
      </c>
      <c r="E78" s="119"/>
    </row>
    <row r="79" spans="1:5">
      <c r="A79" s="178" t="s">
        <v>110</v>
      </c>
      <c r="B79" s="119"/>
      <c r="C79" s="119"/>
      <c r="D79" s="120"/>
      <c r="E79" s="119"/>
    </row>
    <row r="80" spans="1:5">
      <c r="A80" s="177" t="s">
        <v>63</v>
      </c>
      <c r="B80" s="119"/>
      <c r="C80" s="119"/>
      <c r="D80" s="120"/>
      <c r="E80" s="119"/>
    </row>
    <row r="81" spans="1:5">
      <c r="A81" s="177" t="s">
        <v>64</v>
      </c>
      <c r="B81" s="119"/>
      <c r="C81" s="119"/>
      <c r="D81" s="120"/>
      <c r="E81" s="119"/>
    </row>
    <row r="82" spans="1:5">
      <c r="A82" s="177" t="s">
        <v>65</v>
      </c>
      <c r="B82" s="119"/>
      <c r="C82" s="119"/>
      <c r="D82" s="120"/>
      <c r="E82" s="119"/>
    </row>
    <row r="83" spans="1:5">
      <c r="A83" s="233" t="s">
        <v>111</v>
      </c>
      <c r="B83" s="119"/>
      <c r="C83" s="119"/>
      <c r="D83" s="120"/>
      <c r="E83" s="119"/>
    </row>
    <row r="84" spans="1:5">
      <c r="A84" s="178" t="s">
        <v>112</v>
      </c>
      <c r="B84" s="119"/>
      <c r="C84" s="119"/>
      <c r="D84" s="120"/>
      <c r="E84" s="119"/>
    </row>
    <row r="85" spans="1:5">
      <c r="A85" s="178" t="s">
        <v>104</v>
      </c>
      <c r="B85" s="119"/>
      <c r="C85" s="119"/>
      <c r="D85" s="120"/>
      <c r="E85" s="119"/>
    </row>
    <row r="86" spans="1:5">
      <c r="A86" s="178" t="s">
        <v>72</v>
      </c>
      <c r="B86" s="119"/>
      <c r="C86" s="119"/>
      <c r="D86" s="120"/>
      <c r="E86" s="119"/>
    </row>
    <row r="87" spans="1:5">
      <c r="A87" s="119" t="s">
        <v>113</v>
      </c>
      <c r="B87" s="119"/>
      <c r="C87" s="119"/>
      <c r="D87" s="120"/>
      <c r="E87" s="119"/>
    </row>
    <row r="88" spans="1:5">
      <c r="A88" s="177" t="s">
        <v>114</v>
      </c>
      <c r="B88" s="119"/>
      <c r="C88" s="119"/>
      <c r="D88" s="120"/>
      <c r="E88" s="119"/>
    </row>
    <row r="89" spans="1:5">
      <c r="A89" s="177" t="s">
        <v>63</v>
      </c>
      <c r="B89" s="119"/>
      <c r="C89" s="119"/>
      <c r="D89" s="120"/>
      <c r="E89" s="119"/>
    </row>
    <row r="90" spans="1:5">
      <c r="A90" s="178" t="s">
        <v>64</v>
      </c>
      <c r="B90" s="119"/>
      <c r="C90" s="119"/>
      <c r="D90" s="120"/>
      <c r="E90" s="119"/>
    </row>
    <row r="91" spans="1:5">
      <c r="A91" s="178" t="s">
        <v>65</v>
      </c>
      <c r="B91" s="119"/>
      <c r="C91" s="119"/>
      <c r="D91" s="120"/>
      <c r="E91" s="119"/>
    </row>
    <row r="92" spans="1:5">
      <c r="A92" s="177" t="s">
        <v>115</v>
      </c>
      <c r="B92" s="119"/>
      <c r="C92" s="119"/>
      <c r="D92" s="120"/>
      <c r="E92" s="119"/>
    </row>
    <row r="93" spans="1:5">
      <c r="A93" s="177" t="s">
        <v>116</v>
      </c>
      <c r="B93" s="119"/>
      <c r="C93" s="119"/>
      <c r="D93" s="120"/>
      <c r="E93" s="119"/>
    </row>
    <row r="94" spans="1:5">
      <c r="A94" s="177" t="s">
        <v>104</v>
      </c>
      <c r="B94" s="119"/>
      <c r="C94" s="119"/>
      <c r="D94" s="120"/>
      <c r="E94" s="119"/>
    </row>
    <row r="95" spans="1:5">
      <c r="A95" s="177" t="s">
        <v>117</v>
      </c>
      <c r="B95" s="119"/>
      <c r="C95" s="119"/>
      <c r="D95" s="120"/>
      <c r="E95" s="119"/>
    </row>
    <row r="96" spans="1:5">
      <c r="A96" s="177" t="s">
        <v>118</v>
      </c>
      <c r="B96" s="119"/>
      <c r="C96" s="119"/>
      <c r="D96" s="120"/>
      <c r="E96" s="119"/>
    </row>
    <row r="97" spans="1:5">
      <c r="A97" s="177" t="s">
        <v>119</v>
      </c>
      <c r="B97" s="119"/>
      <c r="C97" s="119"/>
      <c r="D97" s="120"/>
      <c r="E97" s="119"/>
    </row>
    <row r="98" spans="1:5">
      <c r="A98" s="177" t="s">
        <v>120</v>
      </c>
      <c r="B98" s="119"/>
      <c r="C98" s="119"/>
      <c r="D98" s="120"/>
      <c r="E98" s="119"/>
    </row>
    <row r="99" spans="1:5">
      <c r="A99" s="178" t="s">
        <v>72</v>
      </c>
      <c r="B99" s="119"/>
      <c r="C99" s="119"/>
      <c r="D99" s="120"/>
      <c r="E99" s="119"/>
    </row>
    <row r="100" spans="1:5">
      <c r="A100" s="178" t="s">
        <v>121</v>
      </c>
      <c r="B100" s="119"/>
      <c r="C100" s="119"/>
      <c r="D100" s="120"/>
      <c r="E100" s="119"/>
    </row>
    <row r="101" spans="1:5">
      <c r="A101" s="180" t="s">
        <v>122</v>
      </c>
      <c r="B101" s="119">
        <v>127</v>
      </c>
      <c r="C101" s="119">
        <v>117</v>
      </c>
      <c r="D101" s="120">
        <f>C101/B101-1</f>
        <v>-0.0787401574803149</v>
      </c>
      <c r="E101" s="119"/>
    </row>
    <row r="102" spans="1:5">
      <c r="A102" s="177" t="s">
        <v>63</v>
      </c>
      <c r="B102" s="232">
        <v>117</v>
      </c>
      <c r="C102" s="119">
        <v>117</v>
      </c>
      <c r="D102" s="120">
        <f>C102/B102-1</f>
        <v>0</v>
      </c>
      <c r="E102" s="119"/>
    </row>
    <row r="103" spans="1:5">
      <c r="A103" s="177" t="s">
        <v>64</v>
      </c>
      <c r="B103" s="232">
        <v>10</v>
      </c>
      <c r="C103" s="119"/>
      <c r="D103" s="120">
        <f>C103/B103-1</f>
        <v>-1</v>
      </c>
      <c r="E103" s="119"/>
    </row>
    <row r="104" spans="1:5">
      <c r="A104" s="177" t="s">
        <v>65</v>
      </c>
      <c r="B104" s="119"/>
      <c r="C104" s="119"/>
      <c r="D104" s="120"/>
      <c r="E104" s="119"/>
    </row>
    <row r="105" spans="1:5">
      <c r="A105" s="178" t="s">
        <v>123</v>
      </c>
      <c r="B105" s="119"/>
      <c r="C105" s="119"/>
      <c r="D105" s="120"/>
      <c r="E105" s="119"/>
    </row>
    <row r="106" spans="1:5">
      <c r="A106" s="178" t="s">
        <v>124</v>
      </c>
      <c r="B106" s="119"/>
      <c r="C106" s="119"/>
      <c r="D106" s="120"/>
      <c r="E106" s="119"/>
    </row>
    <row r="107" spans="1:5">
      <c r="A107" s="178" t="s">
        <v>125</v>
      </c>
      <c r="B107" s="119"/>
      <c r="C107" s="119"/>
      <c r="D107" s="120"/>
      <c r="E107" s="119"/>
    </row>
    <row r="108" spans="1:5">
      <c r="A108" s="177" t="s">
        <v>72</v>
      </c>
      <c r="B108" s="119"/>
      <c r="C108" s="119"/>
      <c r="D108" s="120"/>
      <c r="E108" s="119"/>
    </row>
    <row r="109" spans="1:5">
      <c r="A109" s="177" t="s">
        <v>126</v>
      </c>
      <c r="B109" s="119"/>
      <c r="C109" s="119"/>
      <c r="D109" s="120"/>
      <c r="E109" s="119"/>
    </row>
    <row r="110" spans="1:5">
      <c r="A110" s="119" t="s">
        <v>127</v>
      </c>
      <c r="B110" s="119"/>
      <c r="C110" s="119"/>
      <c r="D110" s="120"/>
      <c r="E110" s="119"/>
    </row>
    <row r="111" spans="1:5">
      <c r="A111" s="177" t="s">
        <v>63</v>
      </c>
      <c r="B111" s="119"/>
      <c r="C111" s="119"/>
      <c r="D111" s="120"/>
      <c r="E111" s="119"/>
    </row>
    <row r="112" spans="1:5">
      <c r="A112" s="177" t="s">
        <v>64</v>
      </c>
      <c r="B112" s="119"/>
      <c r="C112" s="119"/>
      <c r="D112" s="120"/>
      <c r="E112" s="119"/>
    </row>
    <row r="113" spans="1:5">
      <c r="A113" s="177" t="s">
        <v>65</v>
      </c>
      <c r="B113" s="119"/>
      <c r="C113" s="119"/>
      <c r="D113" s="120"/>
      <c r="E113" s="119"/>
    </row>
    <row r="114" spans="1:5">
      <c r="A114" s="178" t="s">
        <v>128</v>
      </c>
      <c r="B114" s="119"/>
      <c r="C114" s="119"/>
      <c r="D114" s="120"/>
      <c r="E114" s="119"/>
    </row>
    <row r="115" spans="1:5">
      <c r="A115" s="178" t="s">
        <v>129</v>
      </c>
      <c r="B115" s="119"/>
      <c r="C115" s="119"/>
      <c r="D115" s="120"/>
      <c r="E115" s="119"/>
    </row>
    <row r="116" spans="1:5">
      <c r="A116" s="178" t="s">
        <v>130</v>
      </c>
      <c r="B116" s="119"/>
      <c r="C116" s="119"/>
      <c r="D116" s="120"/>
      <c r="E116" s="119"/>
    </row>
    <row r="117" spans="1:5">
      <c r="A117" s="177" t="s">
        <v>131</v>
      </c>
      <c r="B117" s="119"/>
      <c r="C117" s="119"/>
      <c r="D117" s="120"/>
      <c r="E117" s="119"/>
    </row>
    <row r="118" spans="1:5">
      <c r="A118" s="177" t="s">
        <v>132</v>
      </c>
      <c r="B118" s="119"/>
      <c r="C118" s="119"/>
      <c r="D118" s="120"/>
      <c r="E118" s="119"/>
    </row>
    <row r="119" spans="1:5">
      <c r="A119" s="177" t="s">
        <v>72</v>
      </c>
      <c r="B119" s="119"/>
      <c r="C119" s="119"/>
      <c r="D119" s="120"/>
      <c r="E119" s="119"/>
    </row>
    <row r="120" spans="1:5">
      <c r="A120" s="178" t="s">
        <v>133</v>
      </c>
      <c r="B120" s="119"/>
      <c r="C120" s="119"/>
      <c r="D120" s="120"/>
      <c r="E120" s="119"/>
    </row>
    <row r="121" spans="1:5">
      <c r="A121" s="178" t="s">
        <v>134</v>
      </c>
      <c r="B121" s="119"/>
      <c r="C121" s="119"/>
      <c r="D121" s="120"/>
      <c r="E121" s="119"/>
    </row>
    <row r="122" spans="1:5">
      <c r="A122" s="178" t="s">
        <v>63</v>
      </c>
      <c r="B122" s="119"/>
      <c r="C122" s="119"/>
      <c r="D122" s="120"/>
      <c r="E122" s="119"/>
    </row>
    <row r="123" spans="1:5">
      <c r="A123" s="119" t="s">
        <v>64</v>
      </c>
      <c r="B123" s="119"/>
      <c r="C123" s="119"/>
      <c r="D123" s="120"/>
      <c r="E123" s="119"/>
    </row>
    <row r="124" spans="1:5">
      <c r="A124" s="177" t="s">
        <v>65</v>
      </c>
      <c r="B124" s="119"/>
      <c r="C124" s="119"/>
      <c r="D124" s="120"/>
      <c r="E124" s="119"/>
    </row>
    <row r="125" spans="1:5">
      <c r="A125" s="177" t="s">
        <v>135</v>
      </c>
      <c r="B125" s="119"/>
      <c r="C125" s="119"/>
      <c r="D125" s="120"/>
      <c r="E125" s="119"/>
    </row>
    <row r="126" spans="1:5">
      <c r="A126" s="177" t="s">
        <v>136</v>
      </c>
      <c r="B126" s="119"/>
      <c r="C126" s="119"/>
      <c r="D126" s="120"/>
      <c r="E126" s="119"/>
    </row>
    <row r="127" spans="1:5">
      <c r="A127" s="178" t="s">
        <v>137</v>
      </c>
      <c r="B127" s="119"/>
      <c r="C127" s="119"/>
      <c r="D127" s="120"/>
      <c r="E127" s="119"/>
    </row>
    <row r="128" spans="1:5">
      <c r="A128" s="177" t="s">
        <v>138</v>
      </c>
      <c r="B128" s="119"/>
      <c r="C128" s="119"/>
      <c r="D128" s="120"/>
      <c r="E128" s="119"/>
    </row>
    <row r="129" spans="1:5">
      <c r="A129" s="177" t="s">
        <v>139</v>
      </c>
      <c r="B129" s="119"/>
      <c r="C129" s="119"/>
      <c r="D129" s="120"/>
      <c r="E129" s="119"/>
    </row>
    <row r="130" spans="1:5">
      <c r="A130" s="177" t="s">
        <v>140</v>
      </c>
      <c r="B130" s="119"/>
      <c r="C130" s="119"/>
      <c r="D130" s="120"/>
      <c r="E130" s="119"/>
    </row>
    <row r="131" spans="1:5">
      <c r="A131" s="177" t="s">
        <v>72</v>
      </c>
      <c r="B131" s="119"/>
      <c r="C131" s="119"/>
      <c r="D131" s="120"/>
      <c r="E131" s="119"/>
    </row>
    <row r="132" spans="1:5">
      <c r="A132" s="177" t="s">
        <v>141</v>
      </c>
      <c r="B132" s="119"/>
      <c r="C132" s="119"/>
      <c r="D132" s="120"/>
      <c r="E132" s="119"/>
    </row>
    <row r="133" spans="1:5">
      <c r="A133" s="177" t="s">
        <v>142</v>
      </c>
      <c r="B133" s="119">
        <v>34</v>
      </c>
      <c r="C133" s="119">
        <v>151</v>
      </c>
      <c r="D133" s="120">
        <f>C133/B133-1</f>
        <v>3.44117647058824</v>
      </c>
      <c r="E133" s="119"/>
    </row>
    <row r="134" spans="1:5">
      <c r="A134" s="177" t="s">
        <v>63</v>
      </c>
      <c r="B134" s="119"/>
      <c r="C134" s="119"/>
      <c r="D134" s="120"/>
      <c r="E134" s="119"/>
    </row>
    <row r="135" spans="1:5">
      <c r="A135" s="177" t="s">
        <v>64</v>
      </c>
      <c r="B135" s="119">
        <v>34</v>
      </c>
      <c r="C135" s="119">
        <v>151</v>
      </c>
      <c r="D135" s="120">
        <f>C135/B135-1</f>
        <v>3.44117647058824</v>
      </c>
      <c r="E135" s="119"/>
    </row>
    <row r="136" spans="1:5">
      <c r="A136" s="178" t="s">
        <v>65</v>
      </c>
      <c r="B136" s="119"/>
      <c r="C136" s="119"/>
      <c r="D136" s="120"/>
      <c r="E136" s="119"/>
    </row>
    <row r="137" spans="1:5">
      <c r="A137" s="178" t="s">
        <v>143</v>
      </c>
      <c r="B137" s="119"/>
      <c r="C137" s="119"/>
      <c r="D137" s="120"/>
      <c r="E137" s="119"/>
    </row>
    <row r="138" spans="1:5">
      <c r="A138" s="178" t="s">
        <v>72</v>
      </c>
      <c r="B138" s="119"/>
      <c r="C138" s="119"/>
      <c r="D138" s="120"/>
      <c r="E138" s="119"/>
    </row>
    <row r="139" spans="1:5">
      <c r="A139" s="119" t="s">
        <v>144</v>
      </c>
      <c r="B139" s="119"/>
      <c r="C139" s="119"/>
      <c r="D139" s="120"/>
      <c r="E139" s="119"/>
    </row>
    <row r="140" spans="1:5">
      <c r="A140" s="177" t="s">
        <v>145</v>
      </c>
      <c r="B140" s="119"/>
      <c r="C140" s="119"/>
      <c r="D140" s="120"/>
      <c r="E140" s="119"/>
    </row>
    <row r="141" spans="1:5">
      <c r="A141" s="177" t="s">
        <v>63</v>
      </c>
      <c r="B141" s="119"/>
      <c r="C141" s="119"/>
      <c r="D141" s="120"/>
      <c r="E141" s="119"/>
    </row>
    <row r="142" spans="1:5">
      <c r="A142" s="178" t="s">
        <v>64</v>
      </c>
      <c r="B142" s="119"/>
      <c r="C142" s="119"/>
      <c r="D142" s="120"/>
      <c r="E142" s="119"/>
    </row>
    <row r="143" spans="1:5">
      <c r="A143" s="178" t="s">
        <v>65</v>
      </c>
      <c r="B143" s="119"/>
      <c r="C143" s="119"/>
      <c r="D143" s="120"/>
      <c r="E143" s="119"/>
    </row>
    <row r="144" spans="1:5">
      <c r="A144" s="178" t="s">
        <v>146</v>
      </c>
      <c r="B144" s="119"/>
      <c r="C144" s="119"/>
      <c r="D144" s="120"/>
      <c r="E144" s="119"/>
    </row>
    <row r="145" spans="1:5">
      <c r="A145" s="119" t="s">
        <v>147</v>
      </c>
      <c r="B145" s="119"/>
      <c r="C145" s="119"/>
      <c r="D145" s="120"/>
      <c r="E145" s="119"/>
    </row>
    <row r="146" spans="1:5">
      <c r="A146" s="177" t="s">
        <v>72</v>
      </c>
      <c r="B146" s="119"/>
      <c r="C146" s="119"/>
      <c r="D146" s="120"/>
      <c r="E146" s="119"/>
    </row>
    <row r="147" spans="1:5">
      <c r="A147" s="177" t="s">
        <v>148</v>
      </c>
      <c r="B147" s="119"/>
      <c r="C147" s="119"/>
      <c r="D147" s="120"/>
      <c r="E147" s="119"/>
    </row>
    <row r="148" spans="1:5">
      <c r="A148" s="178" t="s">
        <v>149</v>
      </c>
      <c r="B148" s="119"/>
      <c r="C148" s="119"/>
      <c r="D148" s="120"/>
      <c r="E148" s="119"/>
    </row>
    <row r="149" spans="1:5">
      <c r="A149" s="178" t="s">
        <v>63</v>
      </c>
      <c r="B149" s="119"/>
      <c r="C149" s="119"/>
      <c r="D149" s="120"/>
      <c r="E149" s="119"/>
    </row>
    <row r="150" spans="1:5">
      <c r="A150" s="178" t="s">
        <v>64</v>
      </c>
      <c r="B150" s="119"/>
      <c r="C150" s="119"/>
      <c r="D150" s="120"/>
      <c r="E150" s="119"/>
    </row>
    <row r="151" spans="1:5">
      <c r="A151" s="177" t="s">
        <v>65</v>
      </c>
      <c r="B151" s="119"/>
      <c r="C151" s="119"/>
      <c r="D151" s="120"/>
      <c r="E151" s="119"/>
    </row>
    <row r="152" spans="1:5">
      <c r="A152" s="179" t="s">
        <v>150</v>
      </c>
      <c r="B152" s="119"/>
      <c r="C152" s="119"/>
      <c r="D152" s="120"/>
      <c r="E152" s="119"/>
    </row>
    <row r="153" spans="1:5">
      <c r="A153" s="177" t="s">
        <v>151</v>
      </c>
      <c r="B153" s="119"/>
      <c r="C153" s="119"/>
      <c r="D153" s="120"/>
      <c r="E153" s="119"/>
    </row>
    <row r="154" spans="1:5">
      <c r="A154" s="178" t="s">
        <v>152</v>
      </c>
      <c r="B154" s="119"/>
      <c r="C154" s="119"/>
      <c r="D154" s="120"/>
      <c r="E154" s="119"/>
    </row>
    <row r="155" spans="1:5">
      <c r="A155" s="178" t="s">
        <v>63</v>
      </c>
      <c r="B155" s="119"/>
      <c r="C155" s="119"/>
      <c r="D155" s="120"/>
      <c r="E155" s="119"/>
    </row>
    <row r="156" spans="1:5">
      <c r="A156" s="178" t="s">
        <v>64</v>
      </c>
      <c r="B156" s="119"/>
      <c r="C156" s="119"/>
      <c r="D156" s="120"/>
      <c r="E156" s="119"/>
    </row>
    <row r="157" spans="1:5">
      <c r="A157" s="119" t="s">
        <v>65</v>
      </c>
      <c r="B157" s="119"/>
      <c r="C157" s="119"/>
      <c r="D157" s="120"/>
      <c r="E157" s="119"/>
    </row>
    <row r="158" spans="1:5">
      <c r="A158" s="177" t="s">
        <v>77</v>
      </c>
      <c r="B158" s="234"/>
      <c r="C158" s="234"/>
      <c r="D158" s="120"/>
      <c r="E158" s="119"/>
    </row>
    <row r="159" spans="1:5">
      <c r="A159" s="177" t="s">
        <v>72</v>
      </c>
      <c r="B159" s="119"/>
      <c r="C159" s="119"/>
      <c r="D159" s="120"/>
      <c r="E159" s="119"/>
    </row>
    <row r="160" spans="1:5">
      <c r="A160" s="177" t="s">
        <v>153</v>
      </c>
      <c r="B160" s="119"/>
      <c r="C160" s="119"/>
      <c r="D160" s="120"/>
      <c r="E160" s="119"/>
    </row>
    <row r="161" spans="1:5">
      <c r="A161" s="178" t="s">
        <v>154</v>
      </c>
      <c r="B161" s="119"/>
      <c r="C161" s="119"/>
      <c r="D161" s="120"/>
      <c r="E161" s="119"/>
    </row>
    <row r="162" spans="1:5">
      <c r="A162" s="178" t="s">
        <v>63</v>
      </c>
      <c r="B162" s="119"/>
      <c r="C162" s="119"/>
      <c r="D162" s="120"/>
      <c r="E162" s="119"/>
    </row>
    <row r="163" spans="1:5">
      <c r="A163" s="178" t="s">
        <v>64</v>
      </c>
      <c r="B163" s="119"/>
      <c r="C163" s="119"/>
      <c r="D163" s="120"/>
      <c r="E163" s="119"/>
    </row>
    <row r="164" spans="1:5">
      <c r="A164" s="177" t="s">
        <v>65</v>
      </c>
      <c r="B164" s="119"/>
      <c r="C164" s="119"/>
      <c r="D164" s="120"/>
      <c r="E164" s="119"/>
    </row>
    <row r="165" spans="1:5">
      <c r="A165" s="177" t="s">
        <v>155</v>
      </c>
      <c r="B165" s="119"/>
      <c r="C165" s="119"/>
      <c r="D165" s="120"/>
      <c r="E165" s="119"/>
    </row>
    <row r="166" spans="1:5">
      <c r="A166" s="178" t="s">
        <v>72</v>
      </c>
      <c r="B166" s="119"/>
      <c r="C166" s="119"/>
      <c r="D166" s="120"/>
      <c r="E166" s="119"/>
    </row>
    <row r="167" spans="1:5">
      <c r="A167" s="178" t="s">
        <v>156</v>
      </c>
      <c r="B167" s="119"/>
      <c r="C167" s="119"/>
      <c r="D167" s="120"/>
      <c r="E167" s="119"/>
    </row>
    <row r="168" spans="1:5">
      <c r="A168" s="178" t="s">
        <v>157</v>
      </c>
      <c r="B168" s="119"/>
      <c r="C168" s="119"/>
      <c r="D168" s="120"/>
      <c r="E168" s="119"/>
    </row>
    <row r="169" spans="1:5">
      <c r="A169" s="178" t="s">
        <v>63</v>
      </c>
      <c r="B169" s="119"/>
      <c r="C169" s="119"/>
      <c r="D169" s="120"/>
      <c r="E169" s="119"/>
    </row>
    <row r="170" spans="1:5">
      <c r="A170" s="177" t="s">
        <v>64</v>
      </c>
      <c r="B170" s="119"/>
      <c r="C170" s="119"/>
      <c r="D170" s="120"/>
      <c r="E170" s="119"/>
    </row>
    <row r="171" spans="1:5">
      <c r="A171" s="177" t="s">
        <v>65</v>
      </c>
      <c r="B171" s="119"/>
      <c r="C171" s="119"/>
      <c r="D171" s="120"/>
      <c r="E171" s="119"/>
    </row>
    <row r="172" spans="1:5">
      <c r="A172" s="177" t="s">
        <v>158</v>
      </c>
      <c r="B172" s="119"/>
      <c r="C172" s="119"/>
      <c r="D172" s="120"/>
      <c r="E172" s="119"/>
    </row>
    <row r="173" spans="1:5">
      <c r="A173" s="178" t="s">
        <v>72</v>
      </c>
      <c r="B173" s="119"/>
      <c r="C173" s="119"/>
      <c r="D173" s="120"/>
      <c r="E173" s="119"/>
    </row>
    <row r="174" spans="1:5">
      <c r="A174" s="178" t="s">
        <v>159</v>
      </c>
      <c r="B174" s="119"/>
      <c r="C174" s="119"/>
      <c r="D174" s="120"/>
      <c r="E174" s="119"/>
    </row>
    <row r="175" spans="1:5">
      <c r="A175" s="178" t="s">
        <v>160</v>
      </c>
      <c r="B175" s="119">
        <v>1147</v>
      </c>
      <c r="C175" s="119"/>
      <c r="D175" s="120">
        <f>C175/B175-1</f>
        <v>-1</v>
      </c>
      <c r="E175" s="119"/>
    </row>
    <row r="176" spans="1:5">
      <c r="A176" s="177" t="s">
        <v>63</v>
      </c>
      <c r="B176" s="232">
        <v>787</v>
      </c>
      <c r="C176" s="119"/>
      <c r="D176" s="120">
        <f>C176/B176-1</f>
        <v>-1</v>
      </c>
      <c r="E176" s="119"/>
    </row>
    <row r="177" spans="1:5">
      <c r="A177" s="177" t="s">
        <v>64</v>
      </c>
      <c r="B177" s="232">
        <v>360</v>
      </c>
      <c r="C177" s="119"/>
      <c r="D177" s="120">
        <f>C177/B177-1</f>
        <v>-1</v>
      </c>
      <c r="E177" s="119"/>
    </row>
    <row r="178" spans="1:5">
      <c r="A178" s="177" t="s">
        <v>65</v>
      </c>
      <c r="B178" s="119"/>
      <c r="C178" s="119"/>
      <c r="D178" s="120"/>
      <c r="E178" s="119"/>
    </row>
    <row r="179" spans="1:5">
      <c r="A179" s="177" t="s">
        <v>161</v>
      </c>
      <c r="B179" s="119"/>
      <c r="C179" s="119"/>
      <c r="D179" s="120"/>
      <c r="E179" s="119"/>
    </row>
    <row r="180" spans="1:5">
      <c r="A180" s="177" t="s">
        <v>72</v>
      </c>
      <c r="B180" s="119"/>
      <c r="C180" s="119"/>
      <c r="D180" s="120"/>
      <c r="E180" s="119"/>
    </row>
    <row r="181" spans="1:5">
      <c r="A181" s="178" t="s">
        <v>162</v>
      </c>
      <c r="B181" s="119"/>
      <c r="C181" s="119"/>
      <c r="D181" s="120"/>
      <c r="E181" s="119"/>
    </row>
    <row r="182" spans="1:5">
      <c r="A182" s="178" t="s">
        <v>163</v>
      </c>
      <c r="B182" s="119"/>
      <c r="C182" s="119"/>
      <c r="D182" s="120"/>
      <c r="E182" s="119"/>
    </row>
    <row r="183" spans="1:5">
      <c r="A183" s="119" t="s">
        <v>63</v>
      </c>
      <c r="B183" s="119"/>
      <c r="C183" s="119"/>
      <c r="D183" s="120"/>
      <c r="E183" s="119"/>
    </row>
    <row r="184" spans="1:5">
      <c r="A184" s="177" t="s">
        <v>64</v>
      </c>
      <c r="B184" s="119"/>
      <c r="C184" s="119"/>
      <c r="D184" s="120"/>
      <c r="E184" s="119"/>
    </row>
    <row r="185" spans="1:5">
      <c r="A185" s="177" t="s">
        <v>65</v>
      </c>
      <c r="B185" s="119"/>
      <c r="C185" s="119"/>
      <c r="D185" s="120"/>
      <c r="E185" s="119"/>
    </row>
    <row r="186" spans="1:5">
      <c r="A186" s="177" t="s">
        <v>164</v>
      </c>
      <c r="B186" s="119"/>
      <c r="C186" s="119"/>
      <c r="D186" s="120"/>
      <c r="E186" s="119"/>
    </row>
    <row r="187" spans="1:5">
      <c r="A187" s="177" t="s">
        <v>72</v>
      </c>
      <c r="B187" s="119"/>
      <c r="C187" s="119"/>
      <c r="D187" s="120"/>
      <c r="E187" s="119"/>
    </row>
    <row r="188" spans="1:5">
      <c r="A188" s="178" t="s">
        <v>165</v>
      </c>
      <c r="B188" s="119"/>
      <c r="C188" s="119"/>
      <c r="D188" s="120"/>
      <c r="E188" s="119"/>
    </row>
    <row r="189" spans="1:5">
      <c r="A189" s="178" t="s">
        <v>166</v>
      </c>
      <c r="B189" s="119"/>
      <c r="C189" s="119"/>
      <c r="D189" s="120"/>
      <c r="E189" s="119"/>
    </row>
    <row r="190" spans="1:5">
      <c r="A190" s="178" t="s">
        <v>63</v>
      </c>
      <c r="B190" s="119"/>
      <c r="C190" s="119"/>
      <c r="D190" s="120"/>
      <c r="E190" s="119"/>
    </row>
    <row r="191" spans="1:5">
      <c r="A191" s="177" t="s">
        <v>64</v>
      </c>
      <c r="B191" s="119"/>
      <c r="C191" s="119"/>
      <c r="D191" s="120"/>
      <c r="E191" s="119"/>
    </row>
    <row r="192" spans="1:5">
      <c r="A192" s="177" t="s">
        <v>65</v>
      </c>
      <c r="B192" s="119"/>
      <c r="C192" s="119"/>
      <c r="D192" s="120"/>
      <c r="E192" s="119"/>
    </row>
    <row r="193" spans="1:5">
      <c r="A193" s="177" t="s">
        <v>167</v>
      </c>
      <c r="B193" s="119"/>
      <c r="C193" s="119"/>
      <c r="D193" s="120"/>
      <c r="E193" s="119"/>
    </row>
    <row r="194" spans="1:5">
      <c r="A194" s="177" t="s">
        <v>168</v>
      </c>
      <c r="B194" s="119"/>
      <c r="C194" s="119"/>
      <c r="D194" s="120"/>
      <c r="E194" s="119"/>
    </row>
    <row r="195" spans="1:5">
      <c r="A195" s="177" t="s">
        <v>72</v>
      </c>
      <c r="B195" s="234"/>
      <c r="C195" s="234"/>
      <c r="D195" s="120"/>
      <c r="E195" s="234"/>
    </row>
    <row r="196" spans="1:5">
      <c r="A196" s="178" t="s">
        <v>169</v>
      </c>
      <c r="B196" s="234"/>
      <c r="C196" s="234"/>
      <c r="D196" s="120"/>
      <c r="E196" s="234"/>
    </row>
    <row r="197" spans="1:5">
      <c r="A197" s="178" t="s">
        <v>170</v>
      </c>
      <c r="B197" s="234"/>
      <c r="C197" s="234"/>
      <c r="D197" s="120"/>
      <c r="E197" s="234"/>
    </row>
    <row r="198" spans="1:5">
      <c r="A198" s="178" t="s">
        <v>63</v>
      </c>
      <c r="B198" s="119"/>
      <c r="C198" s="119"/>
      <c r="D198" s="120"/>
      <c r="E198" s="119"/>
    </row>
    <row r="199" spans="1:5">
      <c r="A199" s="119" t="s">
        <v>64</v>
      </c>
      <c r="B199" s="119"/>
      <c r="C199" s="119"/>
      <c r="D199" s="120"/>
      <c r="E199" s="119"/>
    </row>
    <row r="200" spans="1:5">
      <c r="A200" s="177" t="s">
        <v>65</v>
      </c>
      <c r="B200" s="223"/>
      <c r="C200" s="223"/>
      <c r="D200" s="120"/>
      <c r="E200" s="119"/>
    </row>
    <row r="201" spans="1:5">
      <c r="A201" s="177" t="s">
        <v>72</v>
      </c>
      <c r="B201" s="223"/>
      <c r="C201" s="223"/>
      <c r="D201" s="120"/>
      <c r="E201" s="119"/>
    </row>
    <row r="202" spans="1:5">
      <c r="A202" s="177" t="s">
        <v>171</v>
      </c>
      <c r="B202" s="223"/>
      <c r="C202" s="223"/>
      <c r="D202" s="120"/>
      <c r="E202" s="119"/>
    </row>
    <row r="203" spans="1:5">
      <c r="A203" s="178" t="s">
        <v>172</v>
      </c>
      <c r="B203" s="223"/>
      <c r="C203" s="223"/>
      <c r="D203" s="120"/>
      <c r="E203" s="119"/>
    </row>
    <row r="204" spans="1:5">
      <c r="A204" s="178" t="s">
        <v>63</v>
      </c>
      <c r="B204" s="235"/>
      <c r="C204" s="235"/>
      <c r="D204" s="120"/>
      <c r="E204" s="119"/>
    </row>
    <row r="205" spans="1:5">
      <c r="A205" s="178" t="s">
        <v>64</v>
      </c>
      <c r="B205" s="235"/>
      <c r="C205" s="235"/>
      <c r="D205" s="120"/>
      <c r="E205" s="119"/>
    </row>
    <row r="206" spans="1:5">
      <c r="A206" s="177" t="s">
        <v>65</v>
      </c>
      <c r="B206" s="235"/>
      <c r="C206" s="235"/>
      <c r="D206" s="120"/>
      <c r="E206" s="119"/>
    </row>
    <row r="207" spans="1:5">
      <c r="A207" s="177" t="s">
        <v>72</v>
      </c>
      <c r="B207" s="235"/>
      <c r="C207" s="235"/>
      <c r="D207" s="120"/>
      <c r="E207" s="119"/>
    </row>
    <row r="208" spans="1:5">
      <c r="A208" s="177" t="s">
        <v>173</v>
      </c>
      <c r="B208" s="235"/>
      <c r="C208" s="235"/>
      <c r="D208" s="120"/>
      <c r="E208" s="119"/>
    </row>
    <row r="209" spans="1:5">
      <c r="A209" s="177" t="s">
        <v>174</v>
      </c>
      <c r="B209" s="235"/>
      <c r="C209" s="235"/>
      <c r="D209" s="120"/>
      <c r="E209" s="119"/>
    </row>
    <row r="210" spans="1:5">
      <c r="A210" s="177" t="s">
        <v>63</v>
      </c>
      <c r="B210" s="235"/>
      <c r="C210" s="235"/>
      <c r="D210" s="120"/>
      <c r="E210" s="119"/>
    </row>
    <row r="211" spans="1:5">
      <c r="A211" s="177" t="s">
        <v>64</v>
      </c>
      <c r="B211" s="235"/>
      <c r="C211" s="235"/>
      <c r="D211" s="120"/>
      <c r="E211" s="119"/>
    </row>
    <row r="212" spans="1:5">
      <c r="A212" s="177" t="s">
        <v>65</v>
      </c>
      <c r="B212" s="223"/>
      <c r="C212" s="223"/>
      <c r="D212" s="120"/>
      <c r="E212" s="119"/>
    </row>
    <row r="213" spans="1:5">
      <c r="A213" s="177" t="s">
        <v>175</v>
      </c>
      <c r="B213" s="223"/>
      <c r="C213" s="223"/>
      <c r="D213" s="120"/>
      <c r="E213" s="119"/>
    </row>
    <row r="214" spans="1:5">
      <c r="A214" s="177" t="s">
        <v>72</v>
      </c>
      <c r="B214" s="223"/>
      <c r="C214" s="223"/>
      <c r="D214" s="120"/>
      <c r="E214" s="119"/>
    </row>
    <row r="215" spans="1:5">
      <c r="A215" s="177" t="s">
        <v>176</v>
      </c>
      <c r="B215" s="223"/>
      <c r="C215" s="223"/>
      <c r="D215" s="120"/>
      <c r="E215" s="119"/>
    </row>
    <row r="216" spans="1:5">
      <c r="A216" s="177" t="s">
        <v>177</v>
      </c>
      <c r="B216" s="223">
        <v>114</v>
      </c>
      <c r="C216" s="223">
        <v>101</v>
      </c>
      <c r="D216" s="120">
        <f>C216/B216-1</f>
        <v>-0.114035087719298</v>
      </c>
      <c r="E216" s="119"/>
    </row>
    <row r="217" spans="1:5">
      <c r="A217" s="177" t="s">
        <v>63</v>
      </c>
      <c r="B217" s="232">
        <v>106</v>
      </c>
      <c r="C217" s="119">
        <v>86</v>
      </c>
      <c r="D217" s="120">
        <f>C217/B217-1</f>
        <v>-0.188679245283019</v>
      </c>
      <c r="E217" s="119"/>
    </row>
    <row r="218" spans="1:5">
      <c r="A218" s="177" t="s">
        <v>64</v>
      </c>
      <c r="B218" s="232">
        <v>7</v>
      </c>
      <c r="C218" s="119">
        <v>15</v>
      </c>
      <c r="D218" s="120">
        <f>C218/B218-1</f>
        <v>1.14285714285714</v>
      </c>
      <c r="E218" s="119"/>
    </row>
    <row r="219" spans="1:5">
      <c r="A219" s="177" t="s">
        <v>65</v>
      </c>
      <c r="B219" s="119"/>
      <c r="C219" s="119"/>
      <c r="D219" s="120"/>
      <c r="E219" s="119"/>
    </row>
    <row r="220" spans="1:5">
      <c r="A220" s="177" t="s">
        <v>178</v>
      </c>
      <c r="B220" s="119"/>
      <c r="C220" s="119"/>
      <c r="D220" s="120"/>
      <c r="E220" s="119"/>
    </row>
    <row r="221" spans="1:5">
      <c r="A221" s="177" t="s">
        <v>179</v>
      </c>
      <c r="B221" s="119"/>
      <c r="C221" s="119"/>
      <c r="D221" s="120"/>
      <c r="E221" s="119"/>
    </row>
    <row r="222" spans="1:5">
      <c r="A222" s="177" t="s">
        <v>104</v>
      </c>
      <c r="B222" s="119"/>
      <c r="C222" s="119"/>
      <c r="D222" s="120"/>
      <c r="E222" s="119"/>
    </row>
    <row r="223" spans="1:5">
      <c r="A223" s="177" t="s">
        <v>180</v>
      </c>
      <c r="B223" s="119"/>
      <c r="C223" s="119"/>
      <c r="D223" s="120"/>
      <c r="E223" s="119"/>
    </row>
    <row r="224" spans="1:5">
      <c r="A224" s="177" t="s">
        <v>181</v>
      </c>
      <c r="B224" s="119"/>
      <c r="C224" s="119"/>
      <c r="D224" s="120"/>
      <c r="E224" s="119"/>
    </row>
    <row r="225" spans="1:5">
      <c r="A225" s="177" t="s">
        <v>182</v>
      </c>
      <c r="B225" s="119"/>
      <c r="C225" s="119"/>
      <c r="D225" s="120"/>
      <c r="E225" s="119"/>
    </row>
    <row r="226" spans="1:5">
      <c r="A226" s="177" t="s">
        <v>183</v>
      </c>
      <c r="B226" s="119"/>
      <c r="C226" s="119"/>
      <c r="D226" s="120"/>
      <c r="E226" s="119"/>
    </row>
    <row r="227" spans="1:5">
      <c r="A227" s="177" t="s">
        <v>184</v>
      </c>
      <c r="B227" s="119"/>
      <c r="C227" s="119"/>
      <c r="D227" s="120"/>
      <c r="E227" s="119"/>
    </row>
    <row r="228" spans="1:5">
      <c r="A228" s="177" t="s">
        <v>185</v>
      </c>
      <c r="B228" s="119"/>
      <c r="C228" s="119"/>
      <c r="D228" s="120"/>
      <c r="E228" s="119"/>
    </row>
    <row r="229" spans="1:5">
      <c r="A229" s="177" t="s">
        <v>72</v>
      </c>
      <c r="B229" s="119"/>
      <c r="C229" s="119"/>
      <c r="D229" s="120"/>
      <c r="E229" s="119"/>
    </row>
    <row r="230" spans="1:5">
      <c r="A230" s="177" t="s">
        <v>186</v>
      </c>
      <c r="B230" s="119">
        <v>1</v>
      </c>
      <c r="C230" s="119"/>
      <c r="D230" s="120">
        <f>C230/B230-1</f>
        <v>-1</v>
      </c>
      <c r="E230" s="119"/>
    </row>
    <row r="231" spans="1:5">
      <c r="A231" s="177" t="s">
        <v>187</v>
      </c>
      <c r="B231" s="119"/>
      <c r="C231" s="119"/>
      <c r="D231" s="120"/>
      <c r="E231" s="119"/>
    </row>
    <row r="232" spans="1:5">
      <c r="A232" s="178" t="s">
        <v>188</v>
      </c>
      <c r="B232" s="119"/>
      <c r="C232" s="119"/>
      <c r="D232" s="120"/>
      <c r="E232" s="119"/>
    </row>
    <row r="233" spans="1:5">
      <c r="A233" s="178" t="s">
        <v>189</v>
      </c>
      <c r="B233" s="119"/>
      <c r="C233" s="119"/>
      <c r="D233" s="120"/>
      <c r="E233" s="119"/>
    </row>
    <row r="234" spans="1:5">
      <c r="A234" s="119" t="s">
        <v>190</v>
      </c>
      <c r="B234" s="119"/>
      <c r="C234" s="119"/>
      <c r="D234" s="120"/>
      <c r="E234" s="119"/>
    </row>
    <row r="235" spans="1:5">
      <c r="A235" s="177" t="s">
        <v>191</v>
      </c>
      <c r="B235" s="119"/>
      <c r="C235" s="119"/>
      <c r="D235" s="120"/>
      <c r="E235" s="119"/>
    </row>
    <row r="236" spans="1:5">
      <c r="A236" s="177" t="s">
        <v>192</v>
      </c>
      <c r="B236" s="119"/>
      <c r="C236" s="119"/>
      <c r="D236" s="120"/>
      <c r="E236" s="119"/>
    </row>
    <row r="237" spans="1:5">
      <c r="A237" s="177" t="s">
        <v>193</v>
      </c>
      <c r="B237" s="119"/>
      <c r="C237" s="119"/>
      <c r="D237" s="120"/>
      <c r="E237" s="119"/>
    </row>
    <row r="238" spans="1:5">
      <c r="A238" s="119" t="s">
        <v>194</v>
      </c>
      <c r="B238" s="119"/>
      <c r="C238" s="119"/>
      <c r="D238" s="120"/>
      <c r="E238" s="119"/>
    </row>
    <row r="239" spans="1:5">
      <c r="A239" s="178" t="s">
        <v>195</v>
      </c>
      <c r="B239" s="119"/>
      <c r="C239" s="119"/>
      <c r="D239" s="120"/>
      <c r="E239" s="119"/>
    </row>
    <row r="240" spans="1:5">
      <c r="A240" s="178" t="s">
        <v>196</v>
      </c>
      <c r="B240" s="119"/>
      <c r="C240" s="119"/>
      <c r="D240" s="120"/>
      <c r="E240" s="119"/>
    </row>
    <row r="241" spans="1:5">
      <c r="A241" s="177" t="s">
        <v>197</v>
      </c>
      <c r="B241" s="119"/>
      <c r="C241" s="119"/>
      <c r="D241" s="120"/>
      <c r="E241" s="119"/>
    </row>
    <row r="242" spans="1:5">
      <c r="A242" s="177" t="s">
        <v>198</v>
      </c>
      <c r="B242" s="119"/>
      <c r="C242" s="119"/>
      <c r="D242" s="120"/>
      <c r="E242" s="119"/>
    </row>
    <row r="243" spans="1:5">
      <c r="A243" s="177" t="s">
        <v>199</v>
      </c>
      <c r="B243" s="119"/>
      <c r="C243" s="119"/>
      <c r="D243" s="120"/>
      <c r="E243" s="119"/>
    </row>
    <row r="244" spans="1:5">
      <c r="A244" s="178" t="s">
        <v>200</v>
      </c>
      <c r="B244" s="119"/>
      <c r="C244" s="119"/>
      <c r="D244" s="120"/>
      <c r="E244" s="119"/>
    </row>
    <row r="245" spans="1:5">
      <c r="A245" s="178" t="s">
        <v>201</v>
      </c>
      <c r="B245" s="119"/>
      <c r="C245" s="119"/>
      <c r="D245" s="120"/>
      <c r="E245" s="119"/>
    </row>
    <row r="246" spans="1:5">
      <c r="A246" s="178" t="s">
        <v>202</v>
      </c>
      <c r="B246" s="119"/>
      <c r="C246" s="119"/>
      <c r="D246" s="120"/>
      <c r="E246" s="119"/>
    </row>
    <row r="247" spans="1:5">
      <c r="A247" s="178" t="s">
        <v>203</v>
      </c>
      <c r="B247" s="119"/>
      <c r="C247" s="119"/>
      <c r="D247" s="120"/>
      <c r="E247" s="119"/>
    </row>
    <row r="248" spans="1:5">
      <c r="A248" s="178" t="s">
        <v>204</v>
      </c>
      <c r="B248" s="119"/>
      <c r="C248" s="119"/>
      <c r="D248" s="120"/>
      <c r="E248" s="119"/>
    </row>
    <row r="249" spans="1:5">
      <c r="A249" s="178" t="s">
        <v>205</v>
      </c>
      <c r="B249" s="119"/>
      <c r="C249" s="119"/>
      <c r="D249" s="120"/>
      <c r="E249" s="119"/>
    </row>
    <row r="250" spans="1:5">
      <c r="A250" s="119" t="s">
        <v>206</v>
      </c>
      <c r="B250" s="119">
        <v>8073</v>
      </c>
      <c r="C250" s="119">
        <v>2963</v>
      </c>
      <c r="D250" s="120">
        <f>C250/B250-1</f>
        <v>-0.632974111234981</v>
      </c>
      <c r="E250" s="119"/>
    </row>
    <row r="251" spans="1:5">
      <c r="A251" s="177" t="s">
        <v>207</v>
      </c>
      <c r="B251" s="119"/>
      <c r="C251" s="119"/>
      <c r="D251" s="120"/>
      <c r="E251" s="119"/>
    </row>
    <row r="252" spans="1:5">
      <c r="A252" s="177" t="s">
        <v>208</v>
      </c>
      <c r="B252" s="119"/>
      <c r="C252" s="119"/>
      <c r="D252" s="120"/>
      <c r="E252" s="119"/>
    </row>
    <row r="253" spans="1:5">
      <c r="A253" s="178" t="s">
        <v>209</v>
      </c>
      <c r="B253" s="119"/>
      <c r="C253" s="119"/>
      <c r="D253" s="120"/>
      <c r="E253" s="119"/>
    </row>
    <row r="254" spans="1:5">
      <c r="A254" s="178" t="s">
        <v>210</v>
      </c>
      <c r="B254" s="119">
        <v>3044</v>
      </c>
      <c r="C254" s="119"/>
      <c r="D254" s="120">
        <f>C254/B254-1</f>
        <v>-1</v>
      </c>
      <c r="E254" s="119"/>
    </row>
    <row r="255" spans="1:5">
      <c r="A255" s="178" t="s">
        <v>63</v>
      </c>
      <c r="B255" s="232">
        <v>2243</v>
      </c>
      <c r="C255" s="119">
        <v>2444</v>
      </c>
      <c r="D255" s="120">
        <f>C255/B255-1</f>
        <v>0.0896121266161392</v>
      </c>
      <c r="E255" s="119"/>
    </row>
    <row r="256" spans="1:5">
      <c r="A256" s="178" t="s">
        <v>64</v>
      </c>
      <c r="B256" s="232">
        <v>718</v>
      </c>
      <c r="C256" s="119">
        <v>519</v>
      </c>
      <c r="D256" s="120">
        <f>C256/B256-1</f>
        <v>-0.277158774373259</v>
      </c>
      <c r="E256" s="119"/>
    </row>
    <row r="257" spans="1:5">
      <c r="A257" s="178" t="s">
        <v>65</v>
      </c>
      <c r="B257" s="119"/>
      <c r="C257" s="119"/>
      <c r="D257" s="120"/>
      <c r="E257" s="119"/>
    </row>
    <row r="258" spans="1:5">
      <c r="A258" s="178" t="s">
        <v>104</v>
      </c>
      <c r="B258" s="119"/>
      <c r="C258" s="119"/>
      <c r="D258" s="120"/>
      <c r="E258" s="119"/>
    </row>
    <row r="259" spans="1:5">
      <c r="A259" s="178" t="s">
        <v>211</v>
      </c>
      <c r="B259" s="119"/>
      <c r="C259" s="119"/>
      <c r="D259" s="120"/>
      <c r="E259" s="119"/>
    </row>
    <row r="260" spans="1:5">
      <c r="A260" s="178" t="s">
        <v>212</v>
      </c>
      <c r="B260" s="119"/>
      <c r="C260" s="119"/>
      <c r="D260" s="120"/>
      <c r="E260" s="119"/>
    </row>
    <row r="261" spans="1:5">
      <c r="A261" s="178" t="s">
        <v>213</v>
      </c>
      <c r="B261" s="119"/>
      <c r="C261" s="119"/>
      <c r="D261" s="120"/>
      <c r="E261" s="119"/>
    </row>
    <row r="262" spans="1:5">
      <c r="A262" s="178" t="s">
        <v>214</v>
      </c>
      <c r="B262" s="119"/>
      <c r="C262" s="119"/>
      <c r="D262" s="120"/>
      <c r="E262" s="119"/>
    </row>
    <row r="263" spans="1:5">
      <c r="A263" s="178" t="s">
        <v>72</v>
      </c>
      <c r="B263" s="119"/>
      <c r="C263" s="119"/>
      <c r="D263" s="120"/>
      <c r="E263" s="119"/>
    </row>
    <row r="264" spans="1:5">
      <c r="A264" s="178" t="s">
        <v>215</v>
      </c>
      <c r="B264" s="119">
        <v>83</v>
      </c>
      <c r="C264" s="119"/>
      <c r="D264" s="120">
        <f>C264/B264-1</f>
        <v>-1</v>
      </c>
      <c r="E264" s="119"/>
    </row>
    <row r="265" spans="1:5">
      <c r="A265" s="177" t="s">
        <v>216</v>
      </c>
      <c r="B265" s="119"/>
      <c r="C265" s="119"/>
      <c r="D265" s="120"/>
      <c r="E265" s="119"/>
    </row>
    <row r="266" spans="1:5">
      <c r="A266" s="177" t="s">
        <v>63</v>
      </c>
      <c r="B266" s="119"/>
      <c r="C266" s="119"/>
      <c r="D266" s="120"/>
      <c r="E266" s="119"/>
    </row>
    <row r="267" spans="1:5">
      <c r="A267" s="177" t="s">
        <v>64</v>
      </c>
      <c r="B267" s="119"/>
      <c r="C267" s="119"/>
      <c r="D267" s="120"/>
      <c r="E267" s="119"/>
    </row>
    <row r="268" spans="1:5">
      <c r="A268" s="178" t="s">
        <v>65</v>
      </c>
      <c r="B268" s="119"/>
      <c r="C268" s="119"/>
      <c r="D268" s="120"/>
      <c r="E268" s="119"/>
    </row>
    <row r="269" spans="1:5">
      <c r="A269" s="178" t="s">
        <v>217</v>
      </c>
      <c r="B269" s="119"/>
      <c r="C269" s="119"/>
      <c r="D269" s="120"/>
      <c r="E269" s="119"/>
    </row>
    <row r="270" spans="1:5">
      <c r="A270" s="178" t="s">
        <v>72</v>
      </c>
      <c r="B270" s="119"/>
      <c r="C270" s="119"/>
      <c r="D270" s="120"/>
      <c r="E270" s="119"/>
    </row>
    <row r="271" spans="1:5">
      <c r="A271" s="119" t="s">
        <v>218</v>
      </c>
      <c r="B271" s="119"/>
      <c r="C271" s="119"/>
      <c r="D271" s="120"/>
      <c r="E271" s="119"/>
    </row>
    <row r="272" spans="1:5">
      <c r="A272" s="179" t="s">
        <v>219</v>
      </c>
      <c r="B272" s="119"/>
      <c r="C272" s="119"/>
      <c r="D272" s="120"/>
      <c r="E272" s="119"/>
    </row>
    <row r="273" spans="1:5">
      <c r="A273" s="177" t="s">
        <v>63</v>
      </c>
      <c r="B273" s="119"/>
      <c r="C273" s="119"/>
      <c r="D273" s="120"/>
      <c r="E273" s="119"/>
    </row>
    <row r="274" spans="1:5">
      <c r="A274" s="177" t="s">
        <v>64</v>
      </c>
      <c r="B274" s="119"/>
      <c r="C274" s="119"/>
      <c r="D274" s="120"/>
      <c r="E274" s="119"/>
    </row>
    <row r="275" spans="1:5">
      <c r="A275" s="178" t="s">
        <v>65</v>
      </c>
      <c r="B275" s="119"/>
      <c r="C275" s="119"/>
      <c r="D275" s="120"/>
      <c r="E275" s="119"/>
    </row>
    <row r="276" spans="1:5">
      <c r="A276" s="178" t="s">
        <v>220</v>
      </c>
      <c r="B276" s="119"/>
      <c r="C276" s="119"/>
      <c r="D276" s="120"/>
      <c r="E276" s="119"/>
    </row>
    <row r="277" spans="1:5">
      <c r="A277" s="178" t="s">
        <v>221</v>
      </c>
      <c r="B277" s="119"/>
      <c r="C277" s="119"/>
      <c r="D277" s="120"/>
      <c r="E277" s="119"/>
    </row>
    <row r="278" spans="1:5">
      <c r="A278" s="178" t="s">
        <v>72</v>
      </c>
      <c r="B278" s="119"/>
      <c r="C278" s="119"/>
      <c r="D278" s="120"/>
      <c r="E278" s="119"/>
    </row>
    <row r="279" spans="1:5">
      <c r="A279" s="178" t="s">
        <v>222</v>
      </c>
      <c r="B279" s="119"/>
      <c r="C279" s="119"/>
      <c r="D279" s="120"/>
      <c r="E279" s="119"/>
    </row>
    <row r="280" spans="1:5">
      <c r="A280" s="119" t="s">
        <v>223</v>
      </c>
      <c r="B280" s="119"/>
      <c r="C280" s="119"/>
      <c r="D280" s="120"/>
      <c r="E280" s="119"/>
    </row>
    <row r="281" spans="1:5">
      <c r="A281" s="177" t="s">
        <v>63</v>
      </c>
      <c r="B281" s="119"/>
      <c r="C281" s="119"/>
      <c r="D281" s="120"/>
      <c r="E281" s="119"/>
    </row>
    <row r="282" spans="1:5">
      <c r="A282" s="177" t="s">
        <v>64</v>
      </c>
      <c r="B282" s="119"/>
      <c r="C282" s="119"/>
      <c r="D282" s="120"/>
      <c r="E282" s="119"/>
    </row>
    <row r="283" spans="1:5">
      <c r="A283" s="177" t="s">
        <v>65</v>
      </c>
      <c r="B283" s="119"/>
      <c r="C283" s="119"/>
      <c r="D283" s="120"/>
      <c r="E283" s="119"/>
    </row>
    <row r="284" spans="1:5">
      <c r="A284" s="178" t="s">
        <v>224</v>
      </c>
      <c r="B284" s="119"/>
      <c r="C284" s="119"/>
      <c r="D284" s="120"/>
      <c r="E284" s="119"/>
    </row>
    <row r="285" spans="1:5">
      <c r="A285" s="178" t="s">
        <v>225</v>
      </c>
      <c r="B285" s="119"/>
      <c r="C285" s="119"/>
      <c r="D285" s="120"/>
      <c r="E285" s="119"/>
    </row>
    <row r="286" spans="1:5">
      <c r="A286" s="178" t="s">
        <v>226</v>
      </c>
      <c r="B286" s="119"/>
      <c r="C286" s="119"/>
      <c r="D286" s="120"/>
      <c r="E286" s="119"/>
    </row>
    <row r="287" spans="1:5">
      <c r="A287" s="177" t="s">
        <v>72</v>
      </c>
      <c r="B287" s="119"/>
      <c r="C287" s="119"/>
      <c r="D287" s="120"/>
      <c r="E287" s="119"/>
    </row>
    <row r="288" spans="1:5">
      <c r="A288" s="177" t="s">
        <v>227</v>
      </c>
      <c r="B288" s="119"/>
      <c r="C288" s="119"/>
      <c r="D288" s="120"/>
      <c r="E288" s="119"/>
    </row>
    <row r="289" spans="1:5">
      <c r="A289" s="177" t="s">
        <v>228</v>
      </c>
      <c r="B289" s="119"/>
      <c r="C289" s="119"/>
      <c r="D289" s="120"/>
      <c r="E289" s="119"/>
    </row>
    <row r="290" spans="1:5">
      <c r="A290" s="178" t="s">
        <v>63</v>
      </c>
      <c r="B290" s="119"/>
      <c r="C290" s="119"/>
      <c r="D290" s="120"/>
      <c r="E290" s="119"/>
    </row>
    <row r="291" spans="1:5">
      <c r="A291" s="178" t="s">
        <v>64</v>
      </c>
      <c r="B291" s="119"/>
      <c r="C291" s="119"/>
      <c r="D291" s="120"/>
      <c r="E291" s="119"/>
    </row>
    <row r="292" spans="1:5">
      <c r="A292" s="178" t="s">
        <v>65</v>
      </c>
      <c r="B292" s="119"/>
      <c r="C292" s="119"/>
      <c r="D292" s="120"/>
      <c r="E292" s="119"/>
    </row>
    <row r="293" spans="1:5">
      <c r="A293" s="119" t="s">
        <v>229</v>
      </c>
      <c r="B293" s="119"/>
      <c r="C293" s="119"/>
      <c r="D293" s="120"/>
      <c r="E293" s="119"/>
    </row>
    <row r="294" spans="1:5">
      <c r="A294" s="177" t="s">
        <v>230</v>
      </c>
      <c r="B294" s="119"/>
      <c r="C294" s="119"/>
      <c r="D294" s="120"/>
      <c r="E294" s="119"/>
    </row>
    <row r="295" spans="1:5">
      <c r="A295" s="177" t="s">
        <v>231</v>
      </c>
      <c r="B295" s="119"/>
      <c r="C295" s="119"/>
      <c r="D295" s="120"/>
      <c r="E295" s="119"/>
    </row>
    <row r="296" spans="1:5">
      <c r="A296" s="179" t="s">
        <v>232</v>
      </c>
      <c r="B296" s="119"/>
      <c r="C296" s="119"/>
      <c r="D296" s="120"/>
      <c r="E296" s="119"/>
    </row>
    <row r="297" spans="1:5">
      <c r="A297" s="178" t="s">
        <v>233</v>
      </c>
      <c r="B297" s="119"/>
      <c r="C297" s="119"/>
      <c r="D297" s="120"/>
      <c r="E297" s="119"/>
    </row>
    <row r="298" spans="1:5">
      <c r="A298" s="178" t="s">
        <v>234</v>
      </c>
      <c r="B298" s="119"/>
      <c r="C298" s="119"/>
      <c r="D298" s="120"/>
      <c r="E298" s="119"/>
    </row>
    <row r="299" spans="1:5">
      <c r="A299" s="178" t="s">
        <v>235</v>
      </c>
      <c r="B299" s="119"/>
      <c r="C299" s="119"/>
      <c r="D299" s="120"/>
      <c r="E299" s="119"/>
    </row>
    <row r="300" spans="1:5">
      <c r="A300" s="178" t="s">
        <v>104</v>
      </c>
      <c r="B300" s="119"/>
      <c r="C300" s="119"/>
      <c r="D300" s="120"/>
      <c r="E300" s="119"/>
    </row>
    <row r="301" spans="1:5">
      <c r="A301" s="178" t="s">
        <v>72</v>
      </c>
      <c r="B301" s="119"/>
      <c r="C301" s="119"/>
      <c r="D301" s="120"/>
      <c r="E301" s="119"/>
    </row>
    <row r="302" spans="1:5">
      <c r="A302" s="177" t="s">
        <v>236</v>
      </c>
      <c r="B302" s="119"/>
      <c r="C302" s="119"/>
      <c r="D302" s="120"/>
      <c r="E302" s="119"/>
    </row>
    <row r="303" spans="1:5">
      <c r="A303" s="179" t="s">
        <v>237</v>
      </c>
      <c r="B303" s="119"/>
      <c r="C303" s="119"/>
      <c r="D303" s="120"/>
      <c r="E303" s="119"/>
    </row>
    <row r="304" spans="1:5">
      <c r="A304" s="177" t="s">
        <v>63</v>
      </c>
      <c r="B304" s="119"/>
      <c r="C304" s="119"/>
      <c r="D304" s="120"/>
      <c r="E304" s="119"/>
    </row>
    <row r="305" spans="1:5">
      <c r="A305" s="178" t="s">
        <v>64</v>
      </c>
      <c r="B305" s="119"/>
      <c r="C305" s="119"/>
      <c r="D305" s="120"/>
      <c r="E305" s="119"/>
    </row>
    <row r="306" spans="1:5">
      <c r="A306" s="178" t="s">
        <v>65</v>
      </c>
      <c r="B306" s="119"/>
      <c r="C306" s="119"/>
      <c r="D306" s="120"/>
      <c r="E306" s="119"/>
    </row>
    <row r="307" spans="1:5">
      <c r="A307" s="178" t="s">
        <v>238</v>
      </c>
      <c r="B307" s="119"/>
      <c r="C307" s="119"/>
      <c r="D307" s="120"/>
      <c r="E307" s="119"/>
    </row>
    <row r="308" spans="1:5">
      <c r="A308" s="119" t="s">
        <v>239</v>
      </c>
      <c r="B308" s="119"/>
      <c r="C308" s="119"/>
      <c r="D308" s="120"/>
      <c r="E308" s="119"/>
    </row>
    <row r="309" spans="1:5">
      <c r="A309" s="177" t="s">
        <v>240</v>
      </c>
      <c r="B309" s="119"/>
      <c r="C309" s="119"/>
      <c r="D309" s="120"/>
      <c r="E309" s="119"/>
    </row>
    <row r="310" spans="1:5">
      <c r="A310" s="177" t="s">
        <v>104</v>
      </c>
      <c r="B310" s="119"/>
      <c r="C310" s="119"/>
      <c r="D310" s="120"/>
      <c r="E310" s="119"/>
    </row>
    <row r="311" spans="1:5">
      <c r="A311" s="177" t="s">
        <v>72</v>
      </c>
      <c r="B311" s="119"/>
      <c r="C311" s="119"/>
      <c r="D311" s="120"/>
      <c r="E311" s="119"/>
    </row>
    <row r="312" spans="1:5">
      <c r="A312" s="177" t="s">
        <v>241</v>
      </c>
      <c r="B312" s="119"/>
      <c r="C312" s="119"/>
      <c r="D312" s="120"/>
      <c r="E312" s="119"/>
    </row>
    <row r="313" spans="1:5">
      <c r="A313" s="178" t="s">
        <v>242</v>
      </c>
      <c r="B313" s="119"/>
      <c r="C313" s="119"/>
      <c r="D313" s="120"/>
      <c r="E313" s="119"/>
    </row>
    <row r="314" spans="1:5">
      <c r="A314" s="178" t="s">
        <v>63</v>
      </c>
      <c r="B314" s="119"/>
      <c r="C314" s="119"/>
      <c r="D314" s="120"/>
      <c r="E314" s="119"/>
    </row>
    <row r="315" spans="1:5">
      <c r="A315" s="178" t="s">
        <v>64</v>
      </c>
      <c r="B315" s="119"/>
      <c r="C315" s="119"/>
      <c r="D315" s="120"/>
      <c r="E315" s="119"/>
    </row>
    <row r="316" spans="1:5">
      <c r="A316" s="177" t="s">
        <v>65</v>
      </c>
      <c r="B316" s="119"/>
      <c r="C316" s="119"/>
      <c r="D316" s="120"/>
      <c r="E316" s="119"/>
    </row>
    <row r="317" spans="1:5">
      <c r="A317" s="177" t="s">
        <v>243</v>
      </c>
      <c r="B317" s="119"/>
      <c r="C317" s="119"/>
      <c r="D317" s="120"/>
      <c r="E317" s="119"/>
    </row>
    <row r="318" spans="1:5">
      <c r="A318" s="177" t="s">
        <v>244</v>
      </c>
      <c r="B318" s="119"/>
      <c r="C318" s="119"/>
      <c r="D318" s="120"/>
      <c r="E318" s="119"/>
    </row>
    <row r="319" spans="1:5">
      <c r="A319" s="178" t="s">
        <v>245</v>
      </c>
      <c r="B319" s="119"/>
      <c r="C319" s="119"/>
      <c r="D319" s="120"/>
      <c r="E319" s="119"/>
    </row>
    <row r="320" spans="1:5">
      <c r="A320" s="178" t="s">
        <v>104</v>
      </c>
      <c r="B320" s="119"/>
      <c r="C320" s="119"/>
      <c r="D320" s="120"/>
      <c r="E320" s="119"/>
    </row>
    <row r="321" spans="1:5">
      <c r="A321" s="178" t="s">
        <v>72</v>
      </c>
      <c r="B321" s="119"/>
      <c r="C321" s="119"/>
      <c r="D321" s="120"/>
      <c r="E321" s="119"/>
    </row>
    <row r="322" spans="1:5">
      <c r="A322" s="178" t="s">
        <v>246</v>
      </c>
      <c r="B322" s="119"/>
      <c r="C322" s="119"/>
      <c r="D322" s="120"/>
      <c r="E322" s="119"/>
    </row>
    <row r="323" spans="1:5">
      <c r="A323" s="119" t="s">
        <v>247</v>
      </c>
      <c r="B323" s="119"/>
      <c r="C323" s="119"/>
      <c r="D323" s="120"/>
      <c r="E323" s="119"/>
    </row>
    <row r="324" spans="1:5">
      <c r="A324" s="177" t="s">
        <v>63</v>
      </c>
      <c r="B324" s="119"/>
      <c r="C324" s="119"/>
      <c r="D324" s="120"/>
      <c r="E324" s="119"/>
    </row>
    <row r="325" spans="1:5">
      <c r="A325" s="177" t="s">
        <v>64</v>
      </c>
      <c r="B325" s="119"/>
      <c r="C325" s="119"/>
      <c r="D325" s="120"/>
      <c r="E325" s="119"/>
    </row>
    <row r="326" spans="1:5">
      <c r="A326" s="179" t="s">
        <v>65</v>
      </c>
      <c r="B326" s="119"/>
      <c r="C326" s="119"/>
      <c r="D326" s="120"/>
      <c r="E326" s="119"/>
    </row>
    <row r="327" spans="1:5">
      <c r="A327" s="233" t="s">
        <v>248</v>
      </c>
      <c r="B327" s="119"/>
      <c r="C327" s="119"/>
      <c r="D327" s="120"/>
      <c r="E327" s="119"/>
    </row>
    <row r="328" spans="1:5">
      <c r="A328" s="178" t="s">
        <v>249</v>
      </c>
      <c r="B328" s="119"/>
      <c r="C328" s="119"/>
      <c r="D328" s="120"/>
      <c r="E328" s="119"/>
    </row>
    <row r="329" spans="1:5">
      <c r="A329" s="178" t="s">
        <v>72</v>
      </c>
      <c r="B329" s="119"/>
      <c r="C329" s="119"/>
      <c r="D329" s="120"/>
      <c r="E329" s="119"/>
    </row>
    <row r="330" spans="1:5">
      <c r="A330" s="177" t="s">
        <v>250</v>
      </c>
      <c r="B330" s="119"/>
      <c r="C330" s="119"/>
      <c r="D330" s="120"/>
      <c r="E330" s="119"/>
    </row>
    <row r="331" spans="1:5">
      <c r="A331" s="177" t="s">
        <v>251</v>
      </c>
      <c r="B331" s="119"/>
      <c r="C331" s="119"/>
      <c r="D331" s="120"/>
      <c r="E331" s="119"/>
    </row>
    <row r="332" spans="1:5">
      <c r="A332" s="177" t="s">
        <v>63</v>
      </c>
      <c r="B332" s="119"/>
      <c r="C332" s="119"/>
      <c r="D332" s="120"/>
      <c r="E332" s="119"/>
    </row>
    <row r="333" spans="1:5">
      <c r="A333" s="178" t="s">
        <v>64</v>
      </c>
      <c r="B333" s="119"/>
      <c r="C333" s="119"/>
      <c r="D333" s="120"/>
      <c r="E333" s="119"/>
    </row>
    <row r="334" spans="1:5">
      <c r="A334" s="177" t="s">
        <v>104</v>
      </c>
      <c r="B334" s="119"/>
      <c r="C334" s="119"/>
      <c r="D334" s="120"/>
      <c r="E334" s="119"/>
    </row>
    <row r="335" spans="1:5">
      <c r="A335" s="178" t="s">
        <v>252</v>
      </c>
      <c r="B335" s="119"/>
      <c r="C335" s="119"/>
      <c r="D335" s="120"/>
      <c r="E335" s="119"/>
    </row>
    <row r="336" spans="1:5">
      <c r="A336" s="177" t="s">
        <v>253</v>
      </c>
      <c r="B336" s="119"/>
      <c r="C336" s="119"/>
      <c r="D336" s="120"/>
      <c r="E336" s="119"/>
    </row>
    <row r="337" spans="1:5">
      <c r="A337" s="177" t="s">
        <v>254</v>
      </c>
      <c r="B337" s="119">
        <v>5029</v>
      </c>
      <c r="C337" s="119"/>
      <c r="D337" s="120">
        <f>C337/B337-1</f>
        <v>-1</v>
      </c>
      <c r="E337" s="119"/>
    </row>
    <row r="338" spans="1:5">
      <c r="A338" s="177" t="s">
        <v>255</v>
      </c>
      <c r="B338" s="119"/>
      <c r="C338" s="119"/>
      <c r="D338" s="120"/>
      <c r="E338" s="119"/>
    </row>
    <row r="339" spans="1:5">
      <c r="A339" s="177" t="s">
        <v>256</v>
      </c>
      <c r="B339" s="232">
        <v>5029</v>
      </c>
      <c r="C339" s="119"/>
      <c r="D339" s="120">
        <f>C339/B339-1</f>
        <v>-1</v>
      </c>
      <c r="E339" s="119"/>
    </row>
    <row r="340" spans="1:5">
      <c r="A340" s="119" t="s">
        <v>257</v>
      </c>
      <c r="B340" s="119">
        <v>13617</v>
      </c>
      <c r="C340" s="119">
        <v>10000</v>
      </c>
      <c r="D340" s="120">
        <f>C340/B340-1</f>
        <v>-0.26562385253727</v>
      </c>
      <c r="E340" s="119"/>
    </row>
    <row r="341" spans="1:5">
      <c r="A341" s="178" t="s">
        <v>258</v>
      </c>
      <c r="B341" s="119">
        <v>13213</v>
      </c>
      <c r="C341" s="119"/>
      <c r="D341" s="120">
        <f>C341/B341-1</f>
        <v>-1</v>
      </c>
      <c r="E341" s="119"/>
    </row>
    <row r="342" spans="1:5">
      <c r="A342" s="177" t="s">
        <v>63</v>
      </c>
      <c r="B342" s="119"/>
      <c r="C342" s="119"/>
      <c r="D342" s="120"/>
      <c r="E342" s="119"/>
    </row>
    <row r="343" spans="1:5">
      <c r="A343" s="177" t="s">
        <v>64</v>
      </c>
      <c r="B343" s="119"/>
      <c r="C343" s="119"/>
      <c r="D343" s="120"/>
      <c r="E343" s="119"/>
    </row>
    <row r="344" spans="1:5">
      <c r="A344" s="177" t="s">
        <v>65</v>
      </c>
      <c r="B344" s="119"/>
      <c r="C344" s="119"/>
      <c r="D344" s="120"/>
      <c r="E344" s="119"/>
    </row>
    <row r="345" spans="1:5">
      <c r="A345" s="233" t="s">
        <v>259</v>
      </c>
      <c r="B345" s="232">
        <v>13213</v>
      </c>
      <c r="C345" s="119"/>
      <c r="D345" s="120">
        <f>C345/B345-1</f>
        <v>-1</v>
      </c>
      <c r="E345" s="119"/>
    </row>
    <row r="346" spans="1:5">
      <c r="A346" s="177" t="s">
        <v>260</v>
      </c>
      <c r="B346" s="119"/>
      <c r="C346" s="119">
        <v>10000</v>
      </c>
      <c r="D346" s="120"/>
      <c r="E346" s="119"/>
    </row>
    <row r="347" spans="1:5">
      <c r="A347" s="177" t="s">
        <v>261</v>
      </c>
      <c r="B347" s="119"/>
      <c r="C347" s="119"/>
      <c r="D347" s="120"/>
      <c r="E347" s="119"/>
    </row>
    <row r="348" spans="1:5">
      <c r="A348" s="177" t="s">
        <v>262</v>
      </c>
      <c r="B348" s="119"/>
      <c r="C348" s="119"/>
      <c r="D348" s="120"/>
      <c r="E348" s="119"/>
    </row>
    <row r="349" spans="1:5">
      <c r="A349" s="178" t="s">
        <v>263</v>
      </c>
      <c r="B349" s="119"/>
      <c r="C349" s="119"/>
      <c r="D349" s="120"/>
      <c r="E349" s="119"/>
    </row>
    <row r="350" spans="1:5">
      <c r="A350" s="178" t="s">
        <v>264</v>
      </c>
      <c r="B350" s="119"/>
      <c r="C350" s="119"/>
      <c r="D350" s="120"/>
      <c r="E350" s="119"/>
    </row>
    <row r="351" spans="1:5">
      <c r="A351" s="178" t="s">
        <v>265</v>
      </c>
      <c r="B351" s="119"/>
      <c r="C351" s="119"/>
      <c r="D351" s="120"/>
      <c r="E351" s="119"/>
    </row>
    <row r="352" spans="1:5">
      <c r="A352" s="177" t="s">
        <v>266</v>
      </c>
      <c r="B352" s="119"/>
      <c r="C352" s="119">
        <v>10000</v>
      </c>
      <c r="D352" s="120"/>
      <c r="E352" s="119"/>
    </row>
    <row r="353" spans="1:5">
      <c r="A353" s="177" t="s">
        <v>267</v>
      </c>
      <c r="B353" s="119">
        <v>404</v>
      </c>
      <c r="C353" s="119"/>
      <c r="D353" s="120">
        <f>C353/B353-1</f>
        <v>-1</v>
      </c>
      <c r="E353" s="119"/>
    </row>
    <row r="354" spans="1:5">
      <c r="A354" s="177" t="s">
        <v>268</v>
      </c>
      <c r="B354" s="119"/>
      <c r="C354" s="119"/>
      <c r="D354" s="120"/>
      <c r="E354" s="119"/>
    </row>
    <row r="355" spans="1:5">
      <c r="A355" s="177" t="s">
        <v>269</v>
      </c>
      <c r="B355" s="119"/>
      <c r="C355" s="119"/>
      <c r="D355" s="120"/>
      <c r="E355" s="119"/>
    </row>
    <row r="356" spans="1:5">
      <c r="A356" s="177" t="s">
        <v>270</v>
      </c>
      <c r="B356" s="119"/>
      <c r="C356" s="119"/>
      <c r="D356" s="120"/>
      <c r="E356" s="119"/>
    </row>
    <row r="357" spans="1:5">
      <c r="A357" s="178" t="s">
        <v>271</v>
      </c>
      <c r="B357" s="119"/>
      <c r="C357" s="119"/>
      <c r="D357" s="120"/>
      <c r="E357" s="119"/>
    </row>
    <row r="358" spans="1:5">
      <c r="A358" s="178" t="s">
        <v>272</v>
      </c>
      <c r="B358" s="119">
        <v>404</v>
      </c>
      <c r="C358" s="119"/>
      <c r="D358" s="120">
        <f>C358/B358-1</f>
        <v>-1</v>
      </c>
      <c r="E358" s="119"/>
    </row>
    <row r="359" spans="1:5">
      <c r="A359" s="119" t="s">
        <v>273</v>
      </c>
      <c r="B359" s="119"/>
      <c r="C359" s="119"/>
      <c r="D359" s="120"/>
      <c r="E359" s="119"/>
    </row>
    <row r="360" spans="1:5">
      <c r="A360" s="177" t="s">
        <v>274</v>
      </c>
      <c r="B360" s="119"/>
      <c r="C360" s="119"/>
      <c r="D360" s="120"/>
      <c r="E360" s="119"/>
    </row>
    <row r="361" spans="1:5">
      <c r="A361" s="177" t="s">
        <v>275</v>
      </c>
      <c r="B361" s="119"/>
      <c r="C361" s="119"/>
      <c r="D361" s="120"/>
      <c r="E361" s="119"/>
    </row>
    <row r="362" spans="1:5">
      <c r="A362" s="177" t="s">
        <v>276</v>
      </c>
      <c r="B362" s="119"/>
      <c r="C362" s="119"/>
      <c r="D362" s="120"/>
      <c r="E362" s="119"/>
    </row>
    <row r="363" spans="1:5">
      <c r="A363" s="178" t="s">
        <v>277</v>
      </c>
      <c r="B363" s="119"/>
      <c r="C363" s="119"/>
      <c r="D363" s="120"/>
      <c r="E363" s="119"/>
    </row>
    <row r="364" spans="1:5">
      <c r="A364" s="178" t="s">
        <v>278</v>
      </c>
      <c r="B364" s="119"/>
      <c r="C364" s="119"/>
      <c r="D364" s="120"/>
      <c r="E364" s="119"/>
    </row>
    <row r="365" spans="1:5">
      <c r="A365" s="178" t="s">
        <v>279</v>
      </c>
      <c r="B365" s="119"/>
      <c r="C365" s="119"/>
      <c r="D365" s="120"/>
      <c r="E365" s="119"/>
    </row>
    <row r="366" spans="1:5">
      <c r="A366" s="177" t="s">
        <v>280</v>
      </c>
      <c r="B366" s="119"/>
      <c r="C366" s="119"/>
      <c r="D366" s="120"/>
      <c r="E366" s="119"/>
    </row>
    <row r="367" spans="1:5">
      <c r="A367" s="177" t="s">
        <v>281</v>
      </c>
      <c r="B367" s="119"/>
      <c r="C367" s="119"/>
      <c r="D367" s="120"/>
      <c r="E367" s="119"/>
    </row>
    <row r="368" spans="1:5">
      <c r="A368" s="177" t="s">
        <v>282</v>
      </c>
      <c r="B368" s="119"/>
      <c r="C368" s="119"/>
      <c r="D368" s="120"/>
      <c r="E368" s="119"/>
    </row>
    <row r="369" spans="1:5">
      <c r="A369" s="178" t="s">
        <v>283</v>
      </c>
      <c r="B369" s="119"/>
      <c r="C369" s="119"/>
      <c r="D369" s="120"/>
      <c r="E369" s="119"/>
    </row>
    <row r="370" spans="1:5">
      <c r="A370" s="178" t="s">
        <v>284</v>
      </c>
      <c r="B370" s="119"/>
      <c r="C370" s="119"/>
      <c r="D370" s="120"/>
      <c r="E370" s="119"/>
    </row>
    <row r="371" spans="1:5">
      <c r="A371" s="178" t="s">
        <v>285</v>
      </c>
      <c r="B371" s="119"/>
      <c r="C371" s="119"/>
      <c r="D371" s="120"/>
      <c r="E371" s="119"/>
    </row>
    <row r="372" spans="1:5">
      <c r="A372" s="119" t="s">
        <v>286</v>
      </c>
      <c r="B372" s="119"/>
      <c r="C372" s="119"/>
      <c r="D372" s="120"/>
      <c r="E372" s="119"/>
    </row>
    <row r="373" spans="1:5">
      <c r="A373" s="177" t="s">
        <v>287</v>
      </c>
      <c r="B373" s="119"/>
      <c r="C373" s="119"/>
      <c r="D373" s="120"/>
      <c r="E373" s="119"/>
    </row>
    <row r="374" spans="1:5">
      <c r="A374" s="177" t="s">
        <v>288</v>
      </c>
      <c r="B374" s="119"/>
      <c r="C374" s="119"/>
      <c r="D374" s="120"/>
      <c r="E374" s="119"/>
    </row>
    <row r="375" spans="1:5">
      <c r="A375" s="177" t="s">
        <v>289</v>
      </c>
      <c r="B375" s="119"/>
      <c r="C375" s="119"/>
      <c r="D375" s="120"/>
      <c r="E375" s="119"/>
    </row>
    <row r="376" spans="1:5">
      <c r="A376" s="178" t="s">
        <v>290</v>
      </c>
      <c r="B376" s="119"/>
      <c r="C376" s="119"/>
      <c r="D376" s="120"/>
      <c r="E376" s="119"/>
    </row>
    <row r="377" spans="1:5">
      <c r="A377" s="178" t="s">
        <v>291</v>
      </c>
      <c r="B377" s="119"/>
      <c r="C377" s="119"/>
      <c r="D377" s="120"/>
      <c r="E377" s="119"/>
    </row>
    <row r="378" spans="1:5">
      <c r="A378" s="178" t="s">
        <v>292</v>
      </c>
      <c r="B378" s="119"/>
      <c r="C378" s="119"/>
      <c r="D378" s="120"/>
      <c r="E378" s="119"/>
    </row>
    <row r="379" spans="1:5">
      <c r="A379" s="177" t="s">
        <v>293</v>
      </c>
      <c r="B379" s="119"/>
      <c r="C379" s="119"/>
      <c r="D379" s="120"/>
      <c r="E379" s="119"/>
    </row>
    <row r="380" spans="1:5">
      <c r="A380" s="177" t="s">
        <v>294</v>
      </c>
      <c r="B380" s="119"/>
      <c r="C380" s="119"/>
      <c r="D380" s="120"/>
      <c r="E380" s="119"/>
    </row>
    <row r="381" spans="1:5">
      <c r="A381" s="177" t="s">
        <v>295</v>
      </c>
      <c r="B381" s="119"/>
      <c r="C381" s="119"/>
      <c r="D381" s="120"/>
      <c r="E381" s="119"/>
    </row>
    <row r="382" spans="1:5">
      <c r="A382" s="177" t="s">
        <v>296</v>
      </c>
      <c r="B382" s="119"/>
      <c r="C382" s="119"/>
      <c r="D382" s="120"/>
      <c r="E382" s="119"/>
    </row>
    <row r="383" spans="1:5">
      <c r="A383" s="177" t="s">
        <v>297</v>
      </c>
      <c r="B383" s="119"/>
      <c r="C383" s="119"/>
      <c r="D383" s="120"/>
      <c r="E383" s="119"/>
    </row>
    <row r="384" spans="1:5">
      <c r="A384" s="178" t="s">
        <v>298</v>
      </c>
      <c r="B384" s="119"/>
      <c r="C384" s="119"/>
      <c r="D384" s="120"/>
      <c r="E384" s="119"/>
    </row>
    <row r="385" spans="1:5">
      <c r="A385" s="178" t="s">
        <v>299</v>
      </c>
      <c r="B385" s="119"/>
      <c r="C385" s="119"/>
      <c r="D385" s="120"/>
      <c r="E385" s="119"/>
    </row>
    <row r="386" spans="1:5">
      <c r="A386" s="178" t="s">
        <v>300</v>
      </c>
      <c r="B386" s="119"/>
      <c r="C386" s="119"/>
      <c r="D386" s="120"/>
      <c r="E386" s="119"/>
    </row>
    <row r="387" spans="1:5">
      <c r="A387" s="119" t="s">
        <v>301</v>
      </c>
      <c r="B387" s="119"/>
      <c r="C387" s="119"/>
      <c r="D387" s="120"/>
      <c r="E387" s="119"/>
    </row>
    <row r="388" spans="1:5">
      <c r="A388" s="177" t="s">
        <v>302</v>
      </c>
      <c r="B388" s="119"/>
      <c r="C388" s="119"/>
      <c r="D388" s="120"/>
      <c r="E388" s="119"/>
    </row>
    <row r="389" spans="1:5">
      <c r="A389" s="177" t="s">
        <v>303</v>
      </c>
      <c r="B389" s="119"/>
      <c r="C389" s="119"/>
      <c r="D389" s="120"/>
      <c r="E389" s="119"/>
    </row>
    <row r="390" spans="1:5">
      <c r="A390" s="177" t="s">
        <v>304</v>
      </c>
      <c r="B390" s="119"/>
      <c r="C390" s="119"/>
      <c r="D390" s="120"/>
      <c r="E390" s="119"/>
    </row>
    <row r="391" spans="1:5">
      <c r="A391" s="119" t="s">
        <v>305</v>
      </c>
      <c r="B391" s="119">
        <v>6000</v>
      </c>
      <c r="C391" s="119">
        <v>6000</v>
      </c>
      <c r="D391" s="120">
        <f>C391/B391-1</f>
        <v>0</v>
      </c>
      <c r="E391" s="119"/>
    </row>
    <row r="392" spans="1:5">
      <c r="A392" s="178" t="s">
        <v>306</v>
      </c>
      <c r="B392" s="119"/>
      <c r="C392" s="119"/>
      <c r="D392" s="120"/>
      <c r="E392" s="119"/>
    </row>
    <row r="393" spans="1:5">
      <c r="A393" s="177" t="s">
        <v>63</v>
      </c>
      <c r="B393" s="119"/>
      <c r="C393" s="119"/>
      <c r="D393" s="120"/>
      <c r="E393" s="119"/>
    </row>
    <row r="394" spans="1:5">
      <c r="A394" s="177" t="s">
        <v>64</v>
      </c>
      <c r="B394" s="119"/>
      <c r="C394" s="119"/>
      <c r="D394" s="120"/>
      <c r="E394" s="119"/>
    </row>
    <row r="395" spans="1:5">
      <c r="A395" s="177" t="s">
        <v>65</v>
      </c>
      <c r="B395" s="119"/>
      <c r="C395" s="119"/>
      <c r="D395" s="120"/>
      <c r="E395" s="119"/>
    </row>
    <row r="396" spans="1:5">
      <c r="A396" s="178" t="s">
        <v>307</v>
      </c>
      <c r="B396" s="119">
        <v>6000</v>
      </c>
      <c r="C396" s="119">
        <v>6000</v>
      </c>
      <c r="D396" s="120">
        <f>C396/B396-1</f>
        <v>0</v>
      </c>
      <c r="E396" s="119"/>
    </row>
    <row r="397" spans="1:5">
      <c r="A397" s="177" t="s">
        <v>308</v>
      </c>
      <c r="B397" s="119"/>
      <c r="C397" s="119"/>
      <c r="D397" s="120"/>
      <c r="E397" s="119"/>
    </row>
    <row r="398" spans="1:5">
      <c r="A398" s="177" t="s">
        <v>309</v>
      </c>
      <c r="B398" s="119"/>
      <c r="C398" s="119"/>
      <c r="D398" s="120"/>
      <c r="E398" s="119"/>
    </row>
    <row r="399" spans="1:5">
      <c r="A399" s="119" t="s">
        <v>310</v>
      </c>
      <c r="B399" s="119"/>
      <c r="C399" s="119"/>
      <c r="D399" s="120"/>
      <c r="E399" s="119"/>
    </row>
    <row r="400" spans="1:5">
      <c r="A400" s="177" t="s">
        <v>311</v>
      </c>
      <c r="B400" s="119"/>
      <c r="C400" s="119"/>
      <c r="D400" s="120"/>
      <c r="E400" s="119"/>
    </row>
    <row r="401" spans="1:5">
      <c r="A401" s="177" t="s">
        <v>312</v>
      </c>
      <c r="B401" s="119"/>
      <c r="C401" s="119"/>
      <c r="D401" s="120"/>
      <c r="E401" s="119"/>
    </row>
    <row r="402" spans="1:5">
      <c r="A402" s="177" t="s">
        <v>313</v>
      </c>
      <c r="B402" s="119"/>
      <c r="C402" s="119"/>
      <c r="D402" s="120"/>
      <c r="E402" s="119"/>
    </row>
    <row r="403" spans="1:5">
      <c r="A403" s="178" t="s">
        <v>314</v>
      </c>
      <c r="B403" s="119"/>
      <c r="C403" s="119"/>
      <c r="D403" s="120"/>
      <c r="E403" s="119"/>
    </row>
    <row r="404" spans="1:5">
      <c r="A404" s="178" t="s">
        <v>315</v>
      </c>
      <c r="B404" s="119"/>
      <c r="C404" s="119"/>
      <c r="D404" s="120"/>
      <c r="E404" s="119"/>
    </row>
    <row r="405" spans="1:5">
      <c r="A405" s="178" t="s">
        <v>316</v>
      </c>
      <c r="B405" s="119"/>
      <c r="C405" s="119"/>
      <c r="D405" s="120"/>
      <c r="E405" s="119"/>
    </row>
    <row r="406" spans="1:5">
      <c r="A406" s="178" t="s">
        <v>317</v>
      </c>
      <c r="B406" s="119"/>
      <c r="C406" s="119"/>
      <c r="D406" s="120"/>
      <c r="E406" s="119"/>
    </row>
    <row r="407" spans="1:5">
      <c r="A407" s="177" t="s">
        <v>309</v>
      </c>
      <c r="B407" s="119"/>
      <c r="C407" s="119"/>
      <c r="D407" s="120"/>
      <c r="E407" s="119"/>
    </row>
    <row r="408" spans="1:5">
      <c r="A408" s="177" t="s">
        <v>318</v>
      </c>
      <c r="B408" s="119"/>
      <c r="C408" s="119"/>
      <c r="D408" s="120"/>
      <c r="E408" s="119"/>
    </row>
    <row r="409" spans="1:5">
      <c r="A409" s="177" t="s">
        <v>319</v>
      </c>
      <c r="B409" s="119"/>
      <c r="C409" s="119"/>
      <c r="D409" s="120"/>
      <c r="E409" s="119"/>
    </row>
    <row r="410" spans="1:5">
      <c r="A410" s="178" t="s">
        <v>320</v>
      </c>
      <c r="B410" s="119"/>
      <c r="C410" s="119"/>
      <c r="D410" s="120"/>
      <c r="E410" s="119"/>
    </row>
    <row r="411" spans="1:5">
      <c r="A411" s="178" t="s">
        <v>321</v>
      </c>
      <c r="B411" s="119"/>
      <c r="C411" s="119"/>
      <c r="D411" s="120"/>
      <c r="E411" s="119"/>
    </row>
    <row r="412" spans="1:5">
      <c r="A412" s="178" t="s">
        <v>322</v>
      </c>
      <c r="B412" s="119"/>
      <c r="C412" s="119"/>
      <c r="D412" s="120"/>
      <c r="E412" s="119"/>
    </row>
    <row r="413" spans="1:5">
      <c r="A413" s="119" t="s">
        <v>309</v>
      </c>
      <c r="B413" s="119"/>
      <c r="C413" s="119"/>
      <c r="D413" s="120"/>
      <c r="E413" s="119"/>
    </row>
    <row r="414" spans="1:5">
      <c r="A414" s="177" t="s">
        <v>323</v>
      </c>
      <c r="B414" s="119"/>
      <c r="C414" s="119"/>
      <c r="D414" s="120"/>
      <c r="E414" s="119"/>
    </row>
    <row r="415" spans="1:5">
      <c r="A415" s="177" t="s">
        <v>324</v>
      </c>
      <c r="B415" s="119"/>
      <c r="C415" s="119"/>
      <c r="D415" s="120"/>
      <c r="E415" s="119"/>
    </row>
    <row r="416" spans="1:5">
      <c r="A416" s="178" t="s">
        <v>325</v>
      </c>
      <c r="B416" s="119"/>
      <c r="C416" s="119"/>
      <c r="D416" s="120"/>
      <c r="E416" s="119"/>
    </row>
    <row r="417" spans="1:5">
      <c r="A417" s="178" t="s">
        <v>326</v>
      </c>
      <c r="B417" s="119"/>
      <c r="C417" s="119"/>
      <c r="D417" s="120"/>
      <c r="E417" s="119"/>
    </row>
    <row r="418" spans="1:5">
      <c r="A418" s="178" t="s">
        <v>309</v>
      </c>
      <c r="B418" s="119"/>
      <c r="C418" s="119"/>
      <c r="D418" s="120"/>
      <c r="E418" s="119"/>
    </row>
    <row r="419" spans="1:5">
      <c r="A419" s="177" t="s">
        <v>327</v>
      </c>
      <c r="B419" s="119"/>
      <c r="C419" s="119"/>
      <c r="D419" s="120"/>
      <c r="E419" s="119"/>
    </row>
    <row r="420" spans="1:5">
      <c r="A420" s="177" t="s">
        <v>328</v>
      </c>
      <c r="B420" s="119"/>
      <c r="C420" s="119"/>
      <c r="D420" s="120"/>
      <c r="E420" s="119"/>
    </row>
    <row r="421" spans="1:5">
      <c r="A421" s="177" t="s">
        <v>329</v>
      </c>
      <c r="B421" s="119"/>
      <c r="C421" s="119"/>
      <c r="D421" s="120"/>
      <c r="E421" s="119"/>
    </row>
    <row r="422" spans="1:5">
      <c r="A422" s="178" t="s">
        <v>330</v>
      </c>
      <c r="B422" s="119"/>
      <c r="C422" s="119"/>
      <c r="D422" s="120"/>
      <c r="E422" s="119"/>
    </row>
    <row r="423" spans="1:5">
      <c r="A423" s="178" t="s">
        <v>331</v>
      </c>
      <c r="B423" s="119"/>
      <c r="C423" s="119"/>
      <c r="D423" s="120"/>
      <c r="E423" s="119"/>
    </row>
    <row r="424" spans="1:5">
      <c r="A424" s="178" t="s">
        <v>332</v>
      </c>
      <c r="B424" s="119"/>
      <c r="C424" s="119"/>
      <c r="D424" s="120"/>
      <c r="E424" s="119"/>
    </row>
    <row r="425" spans="1:5">
      <c r="A425" s="178" t="s">
        <v>333</v>
      </c>
      <c r="B425" s="119"/>
      <c r="C425" s="119"/>
      <c r="D425" s="120"/>
      <c r="E425" s="119"/>
    </row>
    <row r="426" spans="1:5">
      <c r="A426" s="178" t="s">
        <v>334</v>
      </c>
      <c r="B426" s="119"/>
      <c r="C426" s="119"/>
      <c r="D426" s="120"/>
      <c r="E426" s="119"/>
    </row>
    <row r="427" spans="1:5">
      <c r="A427" s="177" t="s">
        <v>335</v>
      </c>
      <c r="B427" s="119"/>
      <c r="C427" s="119"/>
      <c r="D427" s="120"/>
      <c r="E427" s="119"/>
    </row>
    <row r="428" spans="1:5">
      <c r="A428" s="177" t="s">
        <v>309</v>
      </c>
      <c r="B428" s="119"/>
      <c r="C428" s="119"/>
      <c r="D428" s="120"/>
      <c r="E428" s="119"/>
    </row>
    <row r="429" spans="1:5">
      <c r="A429" s="178" t="s">
        <v>336</v>
      </c>
      <c r="B429" s="119"/>
      <c r="C429" s="119"/>
      <c r="D429" s="120"/>
      <c r="E429" s="119"/>
    </row>
    <row r="430" spans="1:5">
      <c r="A430" s="178" t="s">
        <v>337</v>
      </c>
      <c r="B430" s="119"/>
      <c r="C430" s="119"/>
      <c r="D430" s="120"/>
      <c r="E430" s="119"/>
    </row>
    <row r="431" spans="1:5">
      <c r="A431" s="178" t="s">
        <v>338</v>
      </c>
      <c r="B431" s="119"/>
      <c r="C431" s="119"/>
      <c r="D431" s="120"/>
      <c r="E431" s="119"/>
    </row>
    <row r="432" spans="1:5">
      <c r="A432" s="177" t="s">
        <v>339</v>
      </c>
      <c r="B432" s="119"/>
      <c r="C432" s="119"/>
      <c r="D432" s="120"/>
      <c r="E432" s="119"/>
    </row>
    <row r="433" spans="1:5">
      <c r="A433" s="177" t="s">
        <v>340</v>
      </c>
      <c r="B433" s="119"/>
      <c r="C433" s="119"/>
      <c r="D433" s="120"/>
      <c r="E433" s="119"/>
    </row>
    <row r="434" spans="1:5">
      <c r="A434" s="177" t="s">
        <v>341</v>
      </c>
      <c r="B434" s="119"/>
      <c r="C434" s="119"/>
      <c r="D434" s="120"/>
      <c r="E434" s="119"/>
    </row>
    <row r="435" spans="1:5">
      <c r="A435" s="178" t="s">
        <v>342</v>
      </c>
      <c r="B435" s="119"/>
      <c r="C435" s="119"/>
      <c r="D435" s="120"/>
      <c r="E435" s="119"/>
    </row>
    <row r="436" spans="1:5">
      <c r="A436" s="178" t="s">
        <v>343</v>
      </c>
      <c r="B436" s="119"/>
      <c r="C436" s="119"/>
      <c r="D436" s="120"/>
      <c r="E436" s="119"/>
    </row>
    <row r="437" spans="1:5">
      <c r="A437" s="178" t="s">
        <v>344</v>
      </c>
      <c r="B437" s="119"/>
      <c r="C437" s="119"/>
      <c r="D437" s="120"/>
      <c r="E437" s="119"/>
    </row>
    <row r="438" spans="1:5">
      <c r="A438" s="119" t="s">
        <v>345</v>
      </c>
      <c r="B438" s="119"/>
      <c r="C438" s="119"/>
      <c r="D438" s="120"/>
      <c r="E438" s="119"/>
    </row>
    <row r="439" spans="1:5">
      <c r="A439" s="178" t="s">
        <v>346</v>
      </c>
      <c r="B439" s="119"/>
      <c r="C439" s="119"/>
      <c r="D439" s="120"/>
      <c r="E439" s="119"/>
    </row>
    <row r="440" spans="1:5">
      <c r="A440" s="178" t="s">
        <v>347</v>
      </c>
      <c r="B440" s="119"/>
      <c r="C440" s="119"/>
      <c r="D440" s="120"/>
      <c r="E440" s="119"/>
    </row>
    <row r="441" spans="1:5">
      <c r="A441" s="178" t="s">
        <v>348</v>
      </c>
      <c r="B441" s="119"/>
      <c r="C441" s="119"/>
      <c r="D441" s="120"/>
      <c r="E441" s="119"/>
    </row>
    <row r="442" spans="1:5">
      <c r="A442" s="177" t="s">
        <v>349</v>
      </c>
      <c r="B442" s="119"/>
      <c r="C442" s="119"/>
      <c r="D442" s="120"/>
      <c r="E442" s="119"/>
    </row>
    <row r="443" spans="1:5">
      <c r="A443" s="177" t="s">
        <v>350</v>
      </c>
      <c r="B443" s="119"/>
      <c r="C443" s="119"/>
      <c r="D443" s="120"/>
      <c r="E443" s="119"/>
    </row>
    <row r="444" spans="1:5">
      <c r="A444" s="178" t="s">
        <v>351</v>
      </c>
      <c r="B444" s="119"/>
      <c r="C444" s="119"/>
      <c r="D444" s="120"/>
      <c r="E444" s="119"/>
    </row>
    <row r="445" spans="1:5">
      <c r="A445" s="178" t="s">
        <v>352</v>
      </c>
      <c r="B445" s="119"/>
      <c r="C445" s="119"/>
      <c r="D445" s="120"/>
      <c r="E445" s="119"/>
    </row>
    <row r="446" spans="1:5">
      <c r="A446" s="178" t="s">
        <v>353</v>
      </c>
      <c r="B446" s="119"/>
      <c r="C446" s="119"/>
      <c r="D446" s="120"/>
      <c r="E446" s="119"/>
    </row>
    <row r="447" spans="1:5">
      <c r="A447" s="119" t="s">
        <v>354</v>
      </c>
      <c r="B447" s="119">
        <v>237</v>
      </c>
      <c r="C447" s="119">
        <v>20</v>
      </c>
      <c r="D447" s="120">
        <f>C447/B447-1</f>
        <v>-0.915611814345992</v>
      </c>
      <c r="E447" s="119"/>
    </row>
    <row r="448" spans="1:5">
      <c r="A448" s="119" t="s">
        <v>355</v>
      </c>
      <c r="B448" s="119">
        <v>112</v>
      </c>
      <c r="C448" s="119"/>
      <c r="D448" s="120">
        <f>C448/B448-1</f>
        <v>-1</v>
      </c>
      <c r="E448" s="119"/>
    </row>
    <row r="449" spans="1:5">
      <c r="A449" s="119" t="s">
        <v>63</v>
      </c>
      <c r="B449" s="119"/>
      <c r="C449" s="119"/>
      <c r="D449" s="120"/>
      <c r="E449" s="119"/>
    </row>
    <row r="450" spans="1:5">
      <c r="A450" s="119" t="s">
        <v>64</v>
      </c>
      <c r="B450" s="119"/>
      <c r="C450" s="119"/>
      <c r="D450" s="120"/>
      <c r="E450" s="119"/>
    </row>
    <row r="451" spans="1:5">
      <c r="A451" s="119" t="s">
        <v>65</v>
      </c>
      <c r="B451" s="119"/>
      <c r="C451" s="119"/>
      <c r="D451" s="120"/>
      <c r="E451" s="119"/>
    </row>
    <row r="452" spans="1:5">
      <c r="A452" s="119" t="s">
        <v>356</v>
      </c>
      <c r="B452" s="119"/>
      <c r="C452" s="119"/>
      <c r="D452" s="120"/>
      <c r="E452" s="119"/>
    </row>
    <row r="453" spans="1:5">
      <c r="A453" s="119" t="s">
        <v>357</v>
      </c>
      <c r="B453" s="119"/>
      <c r="C453" s="119"/>
      <c r="D453" s="120"/>
      <c r="E453" s="119"/>
    </row>
    <row r="454" spans="1:5">
      <c r="A454" s="119" t="s">
        <v>358</v>
      </c>
      <c r="B454" s="119"/>
      <c r="C454" s="119"/>
      <c r="D454" s="120"/>
      <c r="E454" s="119"/>
    </row>
    <row r="455" spans="1:5">
      <c r="A455" s="119" t="s">
        <v>359</v>
      </c>
      <c r="B455" s="119"/>
      <c r="C455" s="119"/>
      <c r="D455" s="120"/>
      <c r="E455" s="119"/>
    </row>
    <row r="456" spans="1:5">
      <c r="A456" s="119" t="s">
        <v>360</v>
      </c>
      <c r="B456" s="119"/>
      <c r="C456" s="119"/>
      <c r="D456" s="120"/>
      <c r="E456" s="119"/>
    </row>
    <row r="457" spans="1:5">
      <c r="A457" s="119" t="s">
        <v>361</v>
      </c>
      <c r="B457" s="119"/>
      <c r="C457" s="119"/>
      <c r="D457" s="120"/>
      <c r="E457" s="119"/>
    </row>
    <row r="458" spans="1:5">
      <c r="A458" s="119" t="s">
        <v>362</v>
      </c>
      <c r="B458" s="119"/>
      <c r="C458" s="119"/>
      <c r="D458" s="120"/>
      <c r="E458" s="119"/>
    </row>
    <row r="459" spans="1:5">
      <c r="A459" s="119" t="s">
        <v>363</v>
      </c>
      <c r="B459" s="119"/>
      <c r="C459" s="119"/>
      <c r="D459" s="120"/>
      <c r="E459" s="119"/>
    </row>
    <row r="460" spans="1:5">
      <c r="A460" s="119" t="s">
        <v>364</v>
      </c>
      <c r="B460" s="119"/>
      <c r="C460" s="119"/>
      <c r="D460" s="120"/>
      <c r="E460" s="119"/>
    </row>
    <row r="461" spans="1:5">
      <c r="A461" s="119" t="s">
        <v>365</v>
      </c>
      <c r="B461" s="119"/>
      <c r="C461" s="119"/>
      <c r="D461" s="120"/>
      <c r="E461" s="119"/>
    </row>
    <row r="462" spans="1:5">
      <c r="A462" s="119" t="s">
        <v>366</v>
      </c>
      <c r="B462" s="119"/>
      <c r="C462" s="119"/>
      <c r="D462" s="120"/>
      <c r="E462" s="119"/>
    </row>
    <row r="463" spans="1:5">
      <c r="A463" s="119" t="s">
        <v>367</v>
      </c>
      <c r="B463" s="119">
        <v>112</v>
      </c>
      <c r="C463" s="119"/>
      <c r="D463" s="120">
        <f>C463/B463-1</f>
        <v>-1</v>
      </c>
      <c r="E463" s="119"/>
    </row>
    <row r="464" spans="1:5">
      <c r="A464" s="119" t="s">
        <v>368</v>
      </c>
      <c r="B464" s="119"/>
      <c r="C464" s="119"/>
      <c r="D464" s="120"/>
      <c r="E464" s="119"/>
    </row>
    <row r="465" spans="1:5">
      <c r="A465" s="119" t="s">
        <v>63</v>
      </c>
      <c r="B465" s="119"/>
      <c r="C465" s="119"/>
      <c r="D465" s="120"/>
      <c r="E465" s="119"/>
    </row>
    <row r="466" spans="1:5">
      <c r="A466" s="119" t="s">
        <v>64</v>
      </c>
      <c r="B466" s="119"/>
      <c r="C466" s="119"/>
      <c r="D466" s="120"/>
      <c r="E466" s="119"/>
    </row>
    <row r="467" spans="1:5">
      <c r="A467" s="119" t="s">
        <v>65</v>
      </c>
      <c r="B467" s="119"/>
      <c r="C467" s="119"/>
      <c r="D467" s="120"/>
      <c r="E467" s="119"/>
    </row>
    <row r="468" spans="1:5">
      <c r="A468" s="119" t="s">
        <v>369</v>
      </c>
      <c r="B468" s="119"/>
      <c r="C468" s="119"/>
      <c r="D468" s="120"/>
      <c r="E468" s="119"/>
    </row>
    <row r="469" spans="1:5">
      <c r="A469" s="119" t="s">
        <v>370</v>
      </c>
      <c r="B469" s="119"/>
      <c r="C469" s="119"/>
      <c r="D469" s="120"/>
      <c r="E469" s="119"/>
    </row>
    <row r="470" spans="1:5">
      <c r="A470" s="119" t="s">
        <v>371</v>
      </c>
      <c r="B470" s="119"/>
      <c r="C470" s="119"/>
      <c r="D470" s="120"/>
      <c r="E470" s="119"/>
    </row>
    <row r="471" spans="1:5">
      <c r="A471" s="119" t="s">
        <v>372</v>
      </c>
      <c r="B471" s="119"/>
      <c r="C471" s="119"/>
      <c r="D471" s="120"/>
      <c r="E471" s="119"/>
    </row>
    <row r="472" spans="1:5">
      <c r="A472" s="119" t="s">
        <v>373</v>
      </c>
      <c r="B472" s="119"/>
      <c r="C472" s="119"/>
      <c r="D472" s="120"/>
      <c r="E472" s="119"/>
    </row>
    <row r="473" spans="1:5">
      <c r="A473" s="119" t="s">
        <v>63</v>
      </c>
      <c r="B473" s="119"/>
      <c r="C473" s="119"/>
      <c r="D473" s="120"/>
      <c r="E473" s="119"/>
    </row>
    <row r="474" spans="1:5">
      <c r="A474" s="119" t="s">
        <v>64</v>
      </c>
      <c r="B474" s="119"/>
      <c r="C474" s="119"/>
      <c r="D474" s="120"/>
      <c r="E474" s="119"/>
    </row>
    <row r="475" spans="1:5">
      <c r="A475" s="119" t="s">
        <v>65</v>
      </c>
      <c r="B475" s="119"/>
      <c r="C475" s="119"/>
      <c r="D475" s="120"/>
      <c r="E475" s="119"/>
    </row>
    <row r="476" spans="1:5">
      <c r="A476" s="119" t="s">
        <v>374</v>
      </c>
      <c r="B476" s="119"/>
      <c r="C476" s="119"/>
      <c r="D476" s="120"/>
      <c r="E476" s="119"/>
    </row>
    <row r="477" spans="1:5">
      <c r="A477" s="119" t="s">
        <v>375</v>
      </c>
      <c r="B477" s="119"/>
      <c r="C477" s="119"/>
      <c r="D477" s="120"/>
      <c r="E477" s="119"/>
    </row>
    <row r="478" spans="1:5">
      <c r="A478" s="119" t="s">
        <v>376</v>
      </c>
      <c r="B478" s="119"/>
      <c r="C478" s="119"/>
      <c r="D478" s="120"/>
      <c r="E478" s="119"/>
    </row>
    <row r="479" spans="1:5">
      <c r="A479" s="119" t="s">
        <v>377</v>
      </c>
      <c r="B479" s="119"/>
      <c r="C479" s="119"/>
      <c r="D479" s="120"/>
      <c r="E479" s="119"/>
    </row>
    <row r="480" spans="1:5">
      <c r="A480" s="119" t="s">
        <v>378</v>
      </c>
      <c r="B480" s="119"/>
      <c r="C480" s="119"/>
      <c r="D480" s="120"/>
      <c r="E480" s="119"/>
    </row>
    <row r="481" spans="1:5">
      <c r="A481" s="119" t="s">
        <v>379</v>
      </c>
      <c r="B481" s="119"/>
      <c r="C481" s="119"/>
      <c r="D481" s="120"/>
      <c r="E481" s="119"/>
    </row>
    <row r="482" spans="1:5">
      <c r="A482" s="119" t="s">
        <v>380</v>
      </c>
      <c r="B482" s="119"/>
      <c r="C482" s="119"/>
      <c r="D482" s="120"/>
      <c r="E482" s="119"/>
    </row>
    <row r="483" spans="1:5">
      <c r="A483" s="119" t="s">
        <v>381</v>
      </c>
      <c r="B483" s="119"/>
      <c r="C483" s="119"/>
      <c r="D483" s="120"/>
      <c r="E483" s="119"/>
    </row>
    <row r="484" spans="1:5">
      <c r="A484" s="119" t="s">
        <v>63</v>
      </c>
      <c r="B484" s="119"/>
      <c r="C484" s="119"/>
      <c r="D484" s="120"/>
      <c r="E484" s="119"/>
    </row>
    <row r="485" spans="1:5">
      <c r="A485" s="119" t="s">
        <v>64</v>
      </c>
      <c r="B485" s="119"/>
      <c r="C485" s="119"/>
      <c r="D485" s="120"/>
      <c r="E485" s="119"/>
    </row>
    <row r="486" spans="1:5">
      <c r="A486" s="119" t="s">
        <v>65</v>
      </c>
      <c r="B486" s="119"/>
      <c r="C486" s="119"/>
      <c r="D486" s="120"/>
      <c r="E486" s="119"/>
    </row>
    <row r="487" spans="1:5">
      <c r="A487" s="119" t="s">
        <v>382</v>
      </c>
      <c r="B487" s="119"/>
      <c r="C487" s="119"/>
      <c r="D487" s="120"/>
      <c r="E487" s="119"/>
    </row>
    <row r="488" spans="1:5">
      <c r="A488" s="119" t="s">
        <v>383</v>
      </c>
      <c r="B488" s="119"/>
      <c r="C488" s="119"/>
      <c r="D488" s="120"/>
      <c r="E488" s="119"/>
    </row>
    <row r="489" spans="1:5">
      <c r="A489" s="119" t="s">
        <v>384</v>
      </c>
      <c r="B489" s="119"/>
      <c r="C489" s="119"/>
      <c r="D489" s="120"/>
      <c r="E489" s="119"/>
    </row>
    <row r="490" spans="1:5">
      <c r="A490" s="119" t="s">
        <v>385</v>
      </c>
      <c r="B490" s="119"/>
      <c r="C490" s="119"/>
      <c r="D490" s="120"/>
      <c r="E490" s="119"/>
    </row>
    <row r="491" spans="1:5">
      <c r="A491" s="119" t="s">
        <v>386</v>
      </c>
      <c r="B491" s="119"/>
      <c r="C491" s="119"/>
      <c r="D491" s="120"/>
      <c r="E491" s="119"/>
    </row>
    <row r="492" spans="1:5">
      <c r="A492" s="119" t="s">
        <v>387</v>
      </c>
      <c r="B492" s="119"/>
      <c r="C492" s="119"/>
      <c r="D492" s="120"/>
      <c r="E492" s="119"/>
    </row>
    <row r="493" spans="1:5">
      <c r="A493" s="119" t="s">
        <v>63</v>
      </c>
      <c r="B493" s="119"/>
      <c r="C493" s="119"/>
      <c r="D493" s="120"/>
      <c r="E493" s="119"/>
    </row>
    <row r="494" spans="1:5">
      <c r="A494" s="119" t="s">
        <v>64</v>
      </c>
      <c r="B494" s="119"/>
      <c r="C494" s="119"/>
      <c r="D494" s="120"/>
      <c r="E494" s="119"/>
    </row>
    <row r="495" spans="1:5">
      <c r="A495" s="119" t="s">
        <v>65</v>
      </c>
      <c r="B495" s="119"/>
      <c r="C495" s="119"/>
      <c r="D495" s="120"/>
      <c r="E495" s="119"/>
    </row>
    <row r="496" spans="1:5">
      <c r="A496" s="119" t="s">
        <v>388</v>
      </c>
      <c r="B496" s="119"/>
      <c r="C496" s="119"/>
      <c r="D496" s="120"/>
      <c r="E496" s="119"/>
    </row>
    <row r="497" spans="1:5">
      <c r="A497" s="119" t="s">
        <v>389</v>
      </c>
      <c r="B497" s="119"/>
      <c r="C497" s="119"/>
      <c r="D497" s="120"/>
      <c r="E497" s="119"/>
    </row>
    <row r="498" spans="1:5">
      <c r="A498" s="119" t="s">
        <v>390</v>
      </c>
      <c r="B498" s="119"/>
      <c r="C498" s="119"/>
      <c r="D498" s="120"/>
      <c r="E498" s="119"/>
    </row>
    <row r="499" spans="1:5">
      <c r="A499" s="119" t="s">
        <v>391</v>
      </c>
      <c r="B499" s="119"/>
      <c r="C499" s="119"/>
      <c r="D499" s="120"/>
      <c r="E499" s="119"/>
    </row>
    <row r="500" spans="1:5">
      <c r="A500" s="119" t="s">
        <v>392</v>
      </c>
      <c r="B500" s="119">
        <v>125</v>
      </c>
      <c r="C500" s="119">
        <v>20</v>
      </c>
      <c r="D500" s="120">
        <f>C500/B500-1</f>
        <v>-0.84</v>
      </c>
      <c r="E500" s="119"/>
    </row>
    <row r="501" spans="1:5">
      <c r="A501" s="119" t="s">
        <v>393</v>
      </c>
      <c r="B501" s="119"/>
      <c r="C501" s="119"/>
      <c r="D501" s="120"/>
      <c r="E501" s="119"/>
    </row>
    <row r="502" spans="1:5">
      <c r="A502" s="119" t="s">
        <v>394</v>
      </c>
      <c r="B502" s="232">
        <v>10</v>
      </c>
      <c r="C502" s="119"/>
      <c r="D502" s="120">
        <f>C502/B502-1</f>
        <v>-1</v>
      </c>
      <c r="E502" s="119"/>
    </row>
    <row r="503" spans="1:5">
      <c r="A503" s="119" t="s">
        <v>395</v>
      </c>
      <c r="B503" s="232">
        <v>115</v>
      </c>
      <c r="C503" s="119">
        <v>20</v>
      </c>
      <c r="D503" s="120">
        <f>C503/B503-1</f>
        <v>-0.826086956521739</v>
      </c>
      <c r="E503" s="119"/>
    </row>
    <row r="504" spans="1:5">
      <c r="A504" s="119" t="s">
        <v>396</v>
      </c>
      <c r="B504" s="83">
        <v>1003</v>
      </c>
      <c r="C504" s="119">
        <v>1678</v>
      </c>
      <c r="D504" s="120">
        <f>C504/B504-1</f>
        <v>0.672981056829511</v>
      </c>
      <c r="E504" s="119"/>
    </row>
    <row r="505" spans="1:5">
      <c r="A505" s="119" t="s">
        <v>397</v>
      </c>
      <c r="B505" s="119"/>
      <c r="C505" s="119"/>
      <c r="D505" s="120"/>
      <c r="E505" s="119"/>
    </row>
    <row r="506" spans="1:5">
      <c r="A506" s="119" t="s">
        <v>63</v>
      </c>
      <c r="B506" s="119"/>
      <c r="C506" s="119"/>
      <c r="D506" s="120"/>
      <c r="E506" s="119"/>
    </row>
    <row r="507" spans="1:5">
      <c r="A507" s="119" t="s">
        <v>64</v>
      </c>
      <c r="B507" s="119"/>
      <c r="C507" s="119"/>
      <c r="D507" s="120"/>
      <c r="E507" s="119"/>
    </row>
    <row r="508" spans="1:5">
      <c r="A508" s="119" t="s">
        <v>65</v>
      </c>
      <c r="B508" s="119"/>
      <c r="C508" s="119"/>
      <c r="D508" s="120"/>
      <c r="E508" s="119"/>
    </row>
    <row r="509" spans="1:5">
      <c r="A509" s="119" t="s">
        <v>398</v>
      </c>
      <c r="B509" s="119"/>
      <c r="C509" s="119"/>
      <c r="D509" s="120"/>
      <c r="E509" s="119"/>
    </row>
    <row r="510" spans="1:5">
      <c r="A510" s="119" t="s">
        <v>399</v>
      </c>
      <c r="B510" s="119"/>
      <c r="C510" s="119"/>
      <c r="D510" s="120"/>
      <c r="E510" s="119"/>
    </row>
    <row r="511" spans="1:5">
      <c r="A511" s="119" t="s">
        <v>400</v>
      </c>
      <c r="B511" s="119"/>
      <c r="C511" s="119"/>
      <c r="D511" s="120"/>
      <c r="E511" s="119"/>
    </row>
    <row r="512" spans="1:5">
      <c r="A512" s="119" t="s">
        <v>401</v>
      </c>
      <c r="B512" s="119"/>
      <c r="C512" s="119"/>
      <c r="D512" s="120"/>
      <c r="E512" s="119"/>
    </row>
    <row r="513" spans="1:5">
      <c r="A513" s="119" t="s">
        <v>104</v>
      </c>
      <c r="B513" s="119"/>
      <c r="C513" s="119"/>
      <c r="D513" s="120"/>
      <c r="E513" s="119"/>
    </row>
    <row r="514" spans="1:5">
      <c r="A514" s="119" t="s">
        <v>402</v>
      </c>
      <c r="B514" s="119"/>
      <c r="C514" s="119"/>
      <c r="D514" s="120"/>
      <c r="E514" s="119"/>
    </row>
    <row r="515" spans="1:5">
      <c r="A515" s="119" t="s">
        <v>403</v>
      </c>
      <c r="B515" s="119"/>
      <c r="C515" s="119"/>
      <c r="D515" s="120"/>
      <c r="E515" s="119"/>
    </row>
    <row r="516" spans="1:5">
      <c r="A516" s="119" t="s">
        <v>404</v>
      </c>
      <c r="B516" s="119"/>
      <c r="C516" s="119"/>
      <c r="D516" s="120"/>
      <c r="E516" s="119"/>
    </row>
    <row r="517" spans="1:5">
      <c r="A517" s="119" t="s">
        <v>405</v>
      </c>
      <c r="B517" s="119"/>
      <c r="C517" s="119"/>
      <c r="D517" s="120"/>
      <c r="E517" s="119"/>
    </row>
    <row r="518" spans="1:5">
      <c r="A518" s="119" t="s">
        <v>406</v>
      </c>
      <c r="B518" s="119"/>
      <c r="C518" s="119"/>
      <c r="D518" s="120"/>
      <c r="E518" s="119"/>
    </row>
    <row r="519" spans="1:5">
      <c r="A519" s="119" t="s">
        <v>407</v>
      </c>
      <c r="B519" s="119"/>
      <c r="C519" s="119"/>
      <c r="D519" s="120"/>
      <c r="E519" s="119"/>
    </row>
    <row r="520" spans="1:5">
      <c r="A520" s="119" t="s">
        <v>408</v>
      </c>
      <c r="B520" s="119"/>
      <c r="C520" s="119"/>
      <c r="D520" s="120"/>
      <c r="E520" s="119"/>
    </row>
    <row r="521" spans="1:5">
      <c r="A521" s="119" t="s">
        <v>409</v>
      </c>
      <c r="B521" s="119"/>
      <c r="C521" s="119"/>
      <c r="D521" s="120"/>
      <c r="E521" s="119"/>
    </row>
    <row r="522" spans="1:5">
      <c r="A522" s="119" t="s">
        <v>72</v>
      </c>
      <c r="B522" s="119"/>
      <c r="C522" s="119"/>
      <c r="D522" s="120"/>
      <c r="E522" s="119"/>
    </row>
    <row r="523" spans="1:5">
      <c r="A523" s="119" t="s">
        <v>410</v>
      </c>
      <c r="B523" s="119"/>
      <c r="C523" s="119"/>
      <c r="D523" s="120"/>
      <c r="E523" s="119"/>
    </row>
    <row r="524" spans="1:5">
      <c r="A524" s="119" t="s">
        <v>411</v>
      </c>
      <c r="B524" s="119">
        <v>432</v>
      </c>
      <c r="C524" s="119">
        <v>1061</v>
      </c>
      <c r="D524" s="120">
        <f>C524/B524-1</f>
        <v>1.45601851851852</v>
      </c>
      <c r="E524" s="119"/>
    </row>
    <row r="525" spans="1:5">
      <c r="A525" s="119" t="s">
        <v>63</v>
      </c>
      <c r="B525" s="119"/>
      <c r="C525" s="119"/>
      <c r="D525" s="120"/>
      <c r="E525" s="119"/>
    </row>
    <row r="526" spans="1:5">
      <c r="A526" s="119" t="s">
        <v>64</v>
      </c>
      <c r="B526" s="119"/>
      <c r="C526" s="119"/>
      <c r="D526" s="120"/>
      <c r="E526" s="119"/>
    </row>
    <row r="527" spans="1:5">
      <c r="A527" s="119" t="s">
        <v>65</v>
      </c>
      <c r="B527" s="119"/>
      <c r="C527" s="119"/>
      <c r="D527" s="120"/>
      <c r="E527" s="119"/>
    </row>
    <row r="528" spans="1:5">
      <c r="A528" s="119" t="s">
        <v>412</v>
      </c>
      <c r="B528" s="119"/>
      <c r="C528" s="119"/>
      <c r="D528" s="120"/>
      <c r="E528" s="119"/>
    </row>
    <row r="529" spans="1:5">
      <c r="A529" s="119" t="s">
        <v>413</v>
      </c>
      <c r="B529" s="119"/>
      <c r="C529" s="119"/>
      <c r="D529" s="120"/>
      <c r="E529" s="119"/>
    </row>
    <row r="530" spans="1:5">
      <c r="A530" s="119" t="s">
        <v>414</v>
      </c>
      <c r="B530" s="232">
        <v>432</v>
      </c>
      <c r="C530" s="119">
        <v>1061</v>
      </c>
      <c r="D530" s="120">
        <f>C530/B530-1</f>
        <v>1.45601851851852</v>
      </c>
      <c r="E530" s="119"/>
    </row>
    <row r="531" spans="1:5">
      <c r="A531" s="119" t="s">
        <v>415</v>
      </c>
      <c r="B531" s="119"/>
      <c r="C531" s="119"/>
      <c r="D531" s="120"/>
      <c r="E531" s="119"/>
    </row>
    <row r="532" spans="1:5">
      <c r="A532" s="119" t="s">
        <v>416</v>
      </c>
      <c r="B532" s="119"/>
      <c r="C532" s="119"/>
      <c r="D532" s="120"/>
      <c r="E532" s="119"/>
    </row>
    <row r="533" spans="1:5">
      <c r="A533" s="119" t="s">
        <v>417</v>
      </c>
      <c r="B533" s="119"/>
      <c r="C533" s="119"/>
      <c r="D533" s="120"/>
      <c r="E533" s="119"/>
    </row>
    <row r="534" spans="1:5">
      <c r="A534" s="119" t="s">
        <v>418</v>
      </c>
      <c r="B534" s="119">
        <v>87</v>
      </c>
      <c r="C534" s="119">
        <v>103</v>
      </c>
      <c r="D534" s="120">
        <f>C534/B534-1</f>
        <v>0.183908045977011</v>
      </c>
      <c r="E534" s="119"/>
    </row>
    <row r="535" spans="1:5">
      <c r="A535" s="119" t="s">
        <v>419</v>
      </c>
      <c r="B535" s="119"/>
      <c r="C535" s="119"/>
      <c r="D535" s="120"/>
      <c r="E535" s="119"/>
    </row>
    <row r="536" spans="1:5">
      <c r="A536" s="119" t="s">
        <v>420</v>
      </c>
      <c r="B536" s="119"/>
      <c r="C536" s="119"/>
      <c r="D536" s="120"/>
      <c r="E536" s="119"/>
    </row>
    <row r="537" spans="1:5">
      <c r="A537" s="119" t="s">
        <v>421</v>
      </c>
      <c r="B537" s="119"/>
      <c r="C537" s="119"/>
      <c r="D537" s="120"/>
      <c r="E537" s="119"/>
    </row>
    <row r="538" spans="1:5">
      <c r="A538" s="119" t="s">
        <v>422</v>
      </c>
      <c r="B538" s="232">
        <v>87</v>
      </c>
      <c r="C538" s="119">
        <v>103</v>
      </c>
      <c r="D538" s="120">
        <f>C538/B538-1</f>
        <v>0.183908045977011</v>
      </c>
      <c r="E538" s="119"/>
    </row>
    <row r="539" spans="1:5">
      <c r="A539" s="119" t="s">
        <v>423</v>
      </c>
      <c r="B539" s="119"/>
      <c r="C539" s="119"/>
      <c r="D539" s="120"/>
      <c r="E539" s="119"/>
    </row>
    <row r="540" spans="1:5">
      <c r="A540" s="119" t="s">
        <v>424</v>
      </c>
      <c r="B540" s="119"/>
      <c r="C540" s="119"/>
      <c r="D540" s="120"/>
      <c r="E540" s="119"/>
    </row>
    <row r="541" spans="1:5">
      <c r="A541" s="119" t="s">
        <v>425</v>
      </c>
      <c r="B541" s="119"/>
      <c r="C541" s="119"/>
      <c r="D541" s="120"/>
      <c r="E541" s="119"/>
    </row>
    <row r="542" spans="1:5">
      <c r="A542" s="119" t="s">
        <v>426</v>
      </c>
      <c r="B542" s="119"/>
      <c r="C542" s="119"/>
      <c r="D542" s="120"/>
      <c r="E542" s="119"/>
    </row>
    <row r="543" spans="1:5">
      <c r="A543" s="119" t="s">
        <v>427</v>
      </c>
      <c r="B543" s="119"/>
      <c r="C543" s="119"/>
      <c r="D543" s="120"/>
      <c r="E543" s="119"/>
    </row>
    <row r="544" spans="1:5">
      <c r="A544" s="119" t="s">
        <v>428</v>
      </c>
      <c r="B544" s="119"/>
      <c r="C544" s="119"/>
      <c r="D544" s="120"/>
      <c r="E544" s="119"/>
    </row>
    <row r="545" spans="1:5">
      <c r="A545" s="119" t="s">
        <v>429</v>
      </c>
      <c r="B545" s="119"/>
      <c r="C545" s="119"/>
      <c r="D545" s="120"/>
      <c r="E545" s="119"/>
    </row>
    <row r="546" spans="1:5">
      <c r="A546" s="119" t="s">
        <v>430</v>
      </c>
      <c r="B546" s="119"/>
      <c r="C546" s="119"/>
      <c r="D546" s="120"/>
      <c r="E546" s="119"/>
    </row>
    <row r="547" spans="1:5">
      <c r="A547" s="119" t="s">
        <v>431</v>
      </c>
      <c r="B547" s="119">
        <v>484</v>
      </c>
      <c r="C547" s="119">
        <v>514</v>
      </c>
      <c r="D547" s="120">
        <f>C547/B547-1</f>
        <v>0.0619834710743801</v>
      </c>
      <c r="E547" s="119"/>
    </row>
    <row r="548" spans="1:5">
      <c r="A548" s="119" t="s">
        <v>432</v>
      </c>
      <c r="B548" s="119"/>
      <c r="C548" s="119"/>
      <c r="D548" s="120"/>
      <c r="E548" s="119"/>
    </row>
    <row r="549" spans="1:5">
      <c r="A549" s="119" t="s">
        <v>433</v>
      </c>
      <c r="B549" s="119"/>
      <c r="C549" s="119"/>
      <c r="D549" s="120"/>
      <c r="E549" s="119"/>
    </row>
    <row r="550" spans="1:5">
      <c r="A550" s="119" t="s">
        <v>434</v>
      </c>
      <c r="B550" s="119"/>
      <c r="C550" s="119"/>
      <c r="D550" s="120"/>
      <c r="E550" s="119"/>
    </row>
    <row r="551" spans="1:5">
      <c r="A551" s="119" t="s">
        <v>435</v>
      </c>
      <c r="B551" s="119"/>
      <c r="C551" s="119"/>
      <c r="D551" s="120"/>
      <c r="E551" s="119"/>
    </row>
    <row r="552" spans="1:5">
      <c r="A552" s="119" t="s">
        <v>436</v>
      </c>
      <c r="B552" s="119"/>
      <c r="C552" s="119"/>
      <c r="D552" s="120"/>
      <c r="E552" s="119"/>
    </row>
    <row r="553" spans="1:5">
      <c r="A553" s="119" t="s">
        <v>437</v>
      </c>
      <c r="B553" s="119"/>
      <c r="C553" s="119"/>
      <c r="D553" s="120"/>
      <c r="E553" s="119"/>
    </row>
    <row r="554" spans="1:5">
      <c r="A554" s="119" t="s">
        <v>438</v>
      </c>
      <c r="B554" s="119"/>
      <c r="C554" s="119"/>
      <c r="D554" s="120"/>
      <c r="E554" s="119"/>
    </row>
    <row r="555" spans="1:5">
      <c r="A555" s="119" t="s">
        <v>439</v>
      </c>
      <c r="B555" s="119"/>
      <c r="C555" s="119"/>
      <c r="D555" s="120"/>
      <c r="E555" s="119"/>
    </row>
    <row r="556" spans="1:5">
      <c r="A556" s="119" t="s">
        <v>440</v>
      </c>
      <c r="B556" s="232">
        <v>484</v>
      </c>
      <c r="C556" s="119">
        <v>514</v>
      </c>
      <c r="D556" s="120">
        <f>C556/B556-1</f>
        <v>0.0619834710743801</v>
      </c>
      <c r="E556" s="119"/>
    </row>
    <row r="557" spans="1:5">
      <c r="A557" s="119" t="s">
        <v>441</v>
      </c>
      <c r="B557" s="119"/>
      <c r="C557" s="119"/>
      <c r="D557" s="120"/>
      <c r="E557" s="119"/>
    </row>
    <row r="558" spans="1:5">
      <c r="A558" s="119" t="s">
        <v>442</v>
      </c>
      <c r="B558" s="119"/>
      <c r="C558" s="119"/>
      <c r="D558" s="120"/>
      <c r="E558" s="119"/>
    </row>
    <row r="559" spans="1:5">
      <c r="A559" s="119" t="s">
        <v>443</v>
      </c>
      <c r="B559" s="119"/>
      <c r="C559" s="119"/>
      <c r="D559" s="120"/>
      <c r="E559" s="119"/>
    </row>
    <row r="560" spans="1:5">
      <c r="A560" s="119" t="s">
        <v>444</v>
      </c>
      <c r="B560" s="119"/>
      <c r="C560" s="119"/>
      <c r="D560" s="120"/>
      <c r="E560" s="119"/>
    </row>
    <row r="561" spans="1:5">
      <c r="A561" s="119" t="s">
        <v>445</v>
      </c>
      <c r="B561" s="119"/>
      <c r="C561" s="119"/>
      <c r="D561" s="120"/>
      <c r="E561" s="119"/>
    </row>
    <row r="562" spans="1:5">
      <c r="A562" s="119" t="s">
        <v>446</v>
      </c>
      <c r="B562" s="119"/>
      <c r="C562" s="119"/>
      <c r="D562" s="120"/>
      <c r="E562" s="119"/>
    </row>
    <row r="563" spans="1:5">
      <c r="A563" s="119" t="s">
        <v>447</v>
      </c>
      <c r="B563" s="119"/>
      <c r="C563" s="119"/>
      <c r="D563" s="120"/>
      <c r="E563" s="119"/>
    </row>
    <row r="564" spans="1:5">
      <c r="A564" s="119" t="s">
        <v>448</v>
      </c>
      <c r="B564" s="119"/>
      <c r="C564" s="119"/>
      <c r="D564" s="120"/>
      <c r="E564" s="119"/>
    </row>
    <row r="565" spans="1:5">
      <c r="A565" s="119" t="s">
        <v>449</v>
      </c>
      <c r="B565" s="236"/>
      <c r="C565" s="236"/>
      <c r="D565" s="120"/>
      <c r="E565" s="236"/>
    </row>
    <row r="566" spans="1:5">
      <c r="A566" s="119" t="s">
        <v>450</v>
      </c>
      <c r="B566" s="236"/>
      <c r="C566" s="236"/>
      <c r="D566" s="120"/>
      <c r="E566" s="236"/>
    </row>
    <row r="567" spans="1:5">
      <c r="A567" s="119" t="s">
        <v>451</v>
      </c>
      <c r="B567" s="119"/>
      <c r="C567" s="119"/>
      <c r="D567" s="120"/>
      <c r="E567" s="119"/>
    </row>
    <row r="568" spans="1:5">
      <c r="A568" s="119" t="s">
        <v>452</v>
      </c>
      <c r="B568" s="119"/>
      <c r="C568" s="119"/>
      <c r="D568" s="120"/>
      <c r="E568" s="119"/>
    </row>
    <row r="569" spans="1:5">
      <c r="A569" s="119" t="s">
        <v>453</v>
      </c>
      <c r="B569" s="119"/>
      <c r="C569" s="119"/>
      <c r="D569" s="120"/>
      <c r="E569" s="119"/>
    </row>
    <row r="570" spans="1:5">
      <c r="A570" s="119" t="s">
        <v>454</v>
      </c>
      <c r="B570" s="119"/>
      <c r="C570" s="119"/>
      <c r="D570" s="120"/>
      <c r="E570" s="119"/>
    </row>
    <row r="571" spans="1:5">
      <c r="A571" s="119" t="s">
        <v>455</v>
      </c>
      <c r="B571" s="119"/>
      <c r="C571" s="119"/>
      <c r="D571" s="120"/>
      <c r="E571" s="119"/>
    </row>
    <row r="572" spans="1:5">
      <c r="A572" s="119" t="s">
        <v>456</v>
      </c>
      <c r="B572" s="236"/>
      <c r="C572" s="236"/>
      <c r="D572" s="120"/>
      <c r="E572" s="236"/>
    </row>
    <row r="573" spans="1:5">
      <c r="A573" s="119" t="s">
        <v>457</v>
      </c>
      <c r="B573" s="236"/>
      <c r="C573" s="236"/>
      <c r="D573" s="120"/>
      <c r="E573" s="236"/>
    </row>
    <row r="574" spans="1:5">
      <c r="A574" s="119" t="s">
        <v>458</v>
      </c>
      <c r="B574" s="236"/>
      <c r="C574" s="236"/>
      <c r="D574" s="120"/>
      <c r="E574" s="236"/>
    </row>
    <row r="575" spans="1:5">
      <c r="A575" s="119" t="s">
        <v>459</v>
      </c>
      <c r="B575" s="119"/>
      <c r="C575" s="119"/>
      <c r="D575" s="120"/>
      <c r="E575" s="119"/>
    </row>
    <row r="576" spans="1:5">
      <c r="A576" s="119" t="s">
        <v>460</v>
      </c>
      <c r="B576" s="119"/>
      <c r="C576" s="119"/>
      <c r="D576" s="120"/>
      <c r="E576" s="119"/>
    </row>
    <row r="577" spans="1:5">
      <c r="A577" s="119" t="s">
        <v>461</v>
      </c>
      <c r="B577" s="119"/>
      <c r="C577" s="119"/>
      <c r="D577" s="120"/>
      <c r="E577" s="119"/>
    </row>
    <row r="578" spans="1:5">
      <c r="A578" s="119" t="s">
        <v>462</v>
      </c>
      <c r="B578" s="119"/>
      <c r="C578" s="119"/>
      <c r="D578" s="120"/>
      <c r="E578" s="119"/>
    </row>
    <row r="579" spans="1:5">
      <c r="A579" s="119" t="s">
        <v>463</v>
      </c>
      <c r="B579" s="119"/>
      <c r="C579" s="119"/>
      <c r="D579" s="120"/>
      <c r="E579" s="119"/>
    </row>
    <row r="580" spans="1:5">
      <c r="A580" s="119" t="s">
        <v>464</v>
      </c>
      <c r="B580" s="119"/>
      <c r="C580" s="119"/>
      <c r="D580" s="120"/>
      <c r="E580" s="119"/>
    </row>
    <row r="581" spans="1:5">
      <c r="A581" s="119" t="s">
        <v>63</v>
      </c>
      <c r="B581" s="119"/>
      <c r="C581" s="119"/>
      <c r="D581" s="120"/>
      <c r="E581" s="119"/>
    </row>
    <row r="582" spans="1:5">
      <c r="A582" s="119" t="s">
        <v>64</v>
      </c>
      <c r="B582" s="119"/>
      <c r="C582" s="119"/>
      <c r="D582" s="120"/>
      <c r="E582" s="119"/>
    </row>
    <row r="583" spans="1:5">
      <c r="A583" s="119" t="s">
        <v>65</v>
      </c>
      <c r="B583" s="119"/>
      <c r="C583" s="119"/>
      <c r="D583" s="120"/>
      <c r="E583" s="119"/>
    </row>
    <row r="584" spans="1:5">
      <c r="A584" s="119" t="s">
        <v>465</v>
      </c>
      <c r="B584" s="119"/>
      <c r="C584" s="119"/>
      <c r="D584" s="120"/>
      <c r="E584" s="119"/>
    </row>
    <row r="585" spans="1:5">
      <c r="A585" s="119" t="s">
        <v>466</v>
      </c>
      <c r="B585" s="119"/>
      <c r="C585" s="119"/>
      <c r="D585" s="120"/>
      <c r="E585" s="119"/>
    </row>
    <row r="586" spans="1:5">
      <c r="A586" s="119" t="s">
        <v>467</v>
      </c>
      <c r="B586" s="119"/>
      <c r="C586" s="119"/>
      <c r="D586" s="120"/>
      <c r="E586" s="119"/>
    </row>
    <row r="587" spans="1:5">
      <c r="A587" s="119" t="s">
        <v>468</v>
      </c>
      <c r="B587" s="119"/>
      <c r="C587" s="119"/>
      <c r="D587" s="120"/>
      <c r="E587" s="119"/>
    </row>
    <row r="588" spans="1:5">
      <c r="A588" s="119" t="s">
        <v>469</v>
      </c>
      <c r="B588" s="119"/>
      <c r="C588" s="119"/>
      <c r="D588" s="120"/>
      <c r="E588" s="119"/>
    </row>
    <row r="589" spans="1:5">
      <c r="A589" s="119" t="s">
        <v>470</v>
      </c>
      <c r="B589" s="119"/>
      <c r="C589" s="119"/>
      <c r="D589" s="120"/>
      <c r="E589" s="119"/>
    </row>
    <row r="590" spans="1:5">
      <c r="A590" s="119" t="s">
        <v>63</v>
      </c>
      <c r="B590" s="119"/>
      <c r="C590" s="119"/>
      <c r="D590" s="120"/>
      <c r="E590" s="119"/>
    </row>
    <row r="591" spans="1:5">
      <c r="A591" s="119" t="s">
        <v>64</v>
      </c>
      <c r="B591" s="119"/>
      <c r="C591" s="119"/>
      <c r="D591" s="120"/>
      <c r="E591" s="119"/>
    </row>
    <row r="592" spans="1:5">
      <c r="A592" s="119" t="s">
        <v>65</v>
      </c>
      <c r="B592" s="119"/>
      <c r="C592" s="119"/>
      <c r="D592" s="120"/>
      <c r="E592" s="119"/>
    </row>
    <row r="593" spans="1:5">
      <c r="A593" s="119" t="s">
        <v>471</v>
      </c>
      <c r="B593" s="119"/>
      <c r="C593" s="119"/>
      <c r="D593" s="120"/>
      <c r="E593" s="119"/>
    </row>
    <row r="594" spans="1:5">
      <c r="A594" s="119" t="s">
        <v>472</v>
      </c>
      <c r="B594" s="119"/>
      <c r="C594" s="119"/>
      <c r="D594" s="120"/>
      <c r="E594" s="119"/>
    </row>
    <row r="595" spans="1:5">
      <c r="A595" s="119" t="s">
        <v>473</v>
      </c>
      <c r="B595" s="119"/>
      <c r="C595" s="119"/>
      <c r="D595" s="120"/>
      <c r="E595" s="119"/>
    </row>
    <row r="596" spans="1:5">
      <c r="A596" s="119" t="s">
        <v>474</v>
      </c>
      <c r="B596" s="119"/>
      <c r="C596" s="119"/>
      <c r="D596" s="120"/>
      <c r="E596" s="119"/>
    </row>
    <row r="597" spans="1:5">
      <c r="A597" s="119" t="s">
        <v>475</v>
      </c>
      <c r="B597" s="119"/>
      <c r="C597" s="119"/>
      <c r="D597" s="120"/>
      <c r="E597" s="119"/>
    </row>
    <row r="598" spans="1:5">
      <c r="A598" s="119" t="s">
        <v>476</v>
      </c>
      <c r="B598" s="119"/>
      <c r="C598" s="119"/>
      <c r="D598" s="120"/>
      <c r="E598" s="119"/>
    </row>
    <row r="599" spans="1:5">
      <c r="A599" s="119" t="s">
        <v>477</v>
      </c>
      <c r="B599" s="119"/>
      <c r="C599" s="119"/>
      <c r="D599" s="120"/>
      <c r="E599" s="119"/>
    </row>
    <row r="600" spans="1:5">
      <c r="A600" s="119" t="s">
        <v>478</v>
      </c>
      <c r="B600" s="119"/>
      <c r="C600" s="119"/>
      <c r="D600" s="120"/>
      <c r="E600" s="119"/>
    </row>
    <row r="601" spans="1:5">
      <c r="A601" s="119" t="s">
        <v>479</v>
      </c>
      <c r="B601" s="119"/>
      <c r="C601" s="119"/>
      <c r="D601" s="120"/>
      <c r="E601" s="119"/>
    </row>
    <row r="602" spans="1:5">
      <c r="A602" s="119" t="s">
        <v>480</v>
      </c>
      <c r="B602" s="119"/>
      <c r="C602" s="119"/>
      <c r="D602" s="120"/>
      <c r="E602" s="119"/>
    </row>
    <row r="603" spans="1:5">
      <c r="A603" s="119" t="s">
        <v>481</v>
      </c>
      <c r="B603" s="119"/>
      <c r="C603" s="119"/>
      <c r="D603" s="120"/>
      <c r="E603" s="119"/>
    </row>
    <row r="604" spans="1:5">
      <c r="A604" s="119" t="s">
        <v>482</v>
      </c>
      <c r="B604" s="119"/>
      <c r="C604" s="119"/>
      <c r="D604" s="120"/>
      <c r="E604" s="119"/>
    </row>
    <row r="605" spans="1:5">
      <c r="A605" s="119" t="s">
        <v>483</v>
      </c>
      <c r="B605" s="119"/>
      <c r="C605" s="119"/>
      <c r="D605" s="120"/>
      <c r="E605" s="119"/>
    </row>
    <row r="606" spans="1:5">
      <c r="A606" s="119" t="s">
        <v>484</v>
      </c>
      <c r="B606" s="119"/>
      <c r="C606" s="119"/>
      <c r="D606" s="120"/>
      <c r="E606" s="119"/>
    </row>
    <row r="607" spans="1:5">
      <c r="A607" s="119" t="s">
        <v>485</v>
      </c>
      <c r="B607" s="119"/>
      <c r="C607" s="119"/>
      <c r="D607" s="120"/>
      <c r="E607" s="119"/>
    </row>
    <row r="608" spans="1:5">
      <c r="A608" s="119" t="s">
        <v>486</v>
      </c>
      <c r="B608" s="119"/>
      <c r="C608" s="119"/>
      <c r="D608" s="120"/>
      <c r="E608" s="119"/>
    </row>
    <row r="609" spans="1:5">
      <c r="A609" s="119" t="s">
        <v>487</v>
      </c>
      <c r="B609" s="119"/>
      <c r="C609" s="119"/>
      <c r="D609" s="120"/>
      <c r="E609" s="119"/>
    </row>
    <row r="610" spans="1:5">
      <c r="A610" s="119" t="s">
        <v>488</v>
      </c>
      <c r="B610" s="119"/>
      <c r="C610" s="119"/>
      <c r="D610" s="120"/>
      <c r="E610" s="119"/>
    </row>
    <row r="611" spans="1:5">
      <c r="A611" s="119" t="s">
        <v>489</v>
      </c>
      <c r="B611" s="119"/>
      <c r="C611" s="119"/>
      <c r="D611" s="120"/>
      <c r="E611" s="119"/>
    </row>
    <row r="612" spans="1:5">
      <c r="A612" s="119" t="s">
        <v>490</v>
      </c>
      <c r="B612" s="119"/>
      <c r="C612" s="119"/>
      <c r="D612" s="120"/>
      <c r="E612" s="119"/>
    </row>
    <row r="613" spans="1:5">
      <c r="A613" s="119" t="s">
        <v>491</v>
      </c>
      <c r="B613" s="119"/>
      <c r="C613" s="119"/>
      <c r="D613" s="120"/>
      <c r="E613" s="119"/>
    </row>
    <row r="614" spans="1:5">
      <c r="A614" s="119" t="s">
        <v>492</v>
      </c>
      <c r="B614" s="119"/>
      <c r="C614" s="119"/>
      <c r="D614" s="120"/>
      <c r="E614" s="119"/>
    </row>
    <row r="615" spans="1:5">
      <c r="A615" s="119" t="s">
        <v>493</v>
      </c>
      <c r="B615" s="119"/>
      <c r="C615" s="119"/>
      <c r="D615" s="120"/>
      <c r="E615" s="119"/>
    </row>
    <row r="616" spans="1:5">
      <c r="A616" s="119" t="s">
        <v>494</v>
      </c>
      <c r="B616" s="119"/>
      <c r="C616" s="119"/>
      <c r="D616" s="120"/>
      <c r="E616" s="119"/>
    </row>
    <row r="617" spans="1:5">
      <c r="A617" s="173" t="s">
        <v>495</v>
      </c>
      <c r="B617" s="119"/>
      <c r="C617" s="119"/>
      <c r="D617" s="120"/>
      <c r="E617" s="119"/>
    </row>
    <row r="618" spans="1:5">
      <c r="A618" s="119" t="s">
        <v>63</v>
      </c>
      <c r="B618" s="236"/>
      <c r="C618" s="236"/>
      <c r="D618" s="120"/>
      <c r="E618" s="236"/>
    </row>
    <row r="619" spans="1:5">
      <c r="A619" s="119" t="s">
        <v>64</v>
      </c>
      <c r="B619" s="119"/>
      <c r="C619" s="119"/>
      <c r="D619" s="120"/>
      <c r="E619" s="119"/>
    </row>
    <row r="620" spans="1:5">
      <c r="A620" s="119" t="s">
        <v>65</v>
      </c>
      <c r="B620" s="119"/>
      <c r="C620" s="119"/>
      <c r="D620" s="120"/>
      <c r="E620" s="119"/>
    </row>
    <row r="621" spans="1:5">
      <c r="A621" s="119" t="s">
        <v>496</v>
      </c>
      <c r="B621" s="119"/>
      <c r="C621" s="119"/>
      <c r="D621" s="120"/>
      <c r="E621" s="119"/>
    </row>
    <row r="622" spans="1:5">
      <c r="A622" s="119" t="s">
        <v>497</v>
      </c>
      <c r="B622" s="119"/>
      <c r="C622" s="119"/>
      <c r="D622" s="120"/>
      <c r="E622" s="119"/>
    </row>
    <row r="623" spans="1:5">
      <c r="A623" s="119" t="s">
        <v>72</v>
      </c>
      <c r="B623" s="119"/>
      <c r="C623" s="119"/>
      <c r="D623" s="120"/>
      <c r="E623" s="119"/>
    </row>
    <row r="624" spans="1:5">
      <c r="A624" s="119" t="s">
        <v>498</v>
      </c>
      <c r="B624" s="119"/>
      <c r="C624" s="119"/>
      <c r="D624" s="120"/>
      <c r="E624" s="119"/>
    </row>
    <row r="625" spans="1:5">
      <c r="A625" s="119" t="s">
        <v>499</v>
      </c>
      <c r="B625" s="119"/>
      <c r="C625" s="119"/>
      <c r="D625" s="120"/>
      <c r="E625" s="119"/>
    </row>
    <row r="626" spans="1:5">
      <c r="A626" s="119" t="s">
        <v>500</v>
      </c>
      <c r="B626" s="119"/>
      <c r="C626" s="119"/>
      <c r="D626" s="120"/>
      <c r="E626" s="119"/>
    </row>
    <row r="627" spans="1:5">
      <c r="A627" s="119" t="s">
        <v>501</v>
      </c>
      <c r="B627" s="119"/>
      <c r="C627" s="119"/>
      <c r="D627" s="120"/>
      <c r="E627" s="119"/>
    </row>
    <row r="628" spans="1:5">
      <c r="A628" s="119" t="s">
        <v>502</v>
      </c>
      <c r="B628" s="119"/>
      <c r="C628" s="119"/>
      <c r="D628" s="120"/>
      <c r="E628" s="119"/>
    </row>
    <row r="629" spans="1:5">
      <c r="A629" s="119" t="s">
        <v>503</v>
      </c>
      <c r="B629" s="119">
        <v>3438</v>
      </c>
      <c r="C629" s="119">
        <v>1504</v>
      </c>
      <c r="D629" s="120">
        <f>C629/B629-1</f>
        <v>-0.562536358347877</v>
      </c>
      <c r="E629" s="119"/>
    </row>
    <row r="630" spans="1:5">
      <c r="A630" s="119" t="s">
        <v>504</v>
      </c>
      <c r="B630" s="119"/>
      <c r="C630" s="119"/>
      <c r="D630" s="120"/>
      <c r="E630" s="119"/>
    </row>
    <row r="631" spans="1:5">
      <c r="A631" s="119" t="s">
        <v>63</v>
      </c>
      <c r="B631" s="119"/>
      <c r="C631" s="119"/>
      <c r="D631" s="120"/>
      <c r="E631" s="119"/>
    </row>
    <row r="632" spans="1:5">
      <c r="A632" s="119" t="s">
        <v>64</v>
      </c>
      <c r="B632" s="119"/>
      <c r="C632" s="119"/>
      <c r="D632" s="120"/>
      <c r="E632" s="119"/>
    </row>
    <row r="633" spans="1:5">
      <c r="A633" s="119" t="s">
        <v>65</v>
      </c>
      <c r="B633" s="119"/>
      <c r="C633" s="119"/>
      <c r="D633" s="120"/>
      <c r="E633" s="119"/>
    </row>
    <row r="634" spans="1:5">
      <c r="A634" s="119" t="s">
        <v>505</v>
      </c>
      <c r="B634" s="119"/>
      <c r="C634" s="119"/>
      <c r="D634" s="120"/>
      <c r="E634" s="119"/>
    </row>
    <row r="635" spans="1:5">
      <c r="A635" s="119" t="s">
        <v>506</v>
      </c>
      <c r="B635" s="119"/>
      <c r="C635" s="119"/>
      <c r="D635" s="120"/>
      <c r="E635" s="119"/>
    </row>
    <row r="636" spans="1:5">
      <c r="A636" s="119" t="s">
        <v>507</v>
      </c>
      <c r="B636" s="119"/>
      <c r="C636" s="119"/>
      <c r="D636" s="120"/>
      <c r="E636" s="119"/>
    </row>
    <row r="637" spans="1:5">
      <c r="A637" s="119" t="s">
        <v>508</v>
      </c>
      <c r="B637" s="119"/>
      <c r="C637" s="119"/>
      <c r="D637" s="120"/>
      <c r="E637" s="119"/>
    </row>
    <row r="638" spans="1:5">
      <c r="A638" s="119" t="s">
        <v>509</v>
      </c>
      <c r="B638" s="119"/>
      <c r="C638" s="119"/>
      <c r="D638" s="120"/>
      <c r="E638" s="119"/>
    </row>
    <row r="639" spans="1:5">
      <c r="A639" s="119" t="s">
        <v>510</v>
      </c>
      <c r="B639" s="236"/>
      <c r="C639" s="236"/>
      <c r="D639" s="120"/>
      <c r="E639" s="236"/>
    </row>
    <row r="640" spans="1:5">
      <c r="A640" s="119" t="s">
        <v>511</v>
      </c>
      <c r="B640" s="236"/>
      <c r="C640" s="236"/>
      <c r="D640" s="120"/>
      <c r="E640" s="236"/>
    </row>
    <row r="641" spans="1:5">
      <c r="A641" s="119" t="s">
        <v>512</v>
      </c>
      <c r="B641" s="236"/>
      <c r="C641" s="236"/>
      <c r="D641" s="120"/>
      <c r="E641" s="236"/>
    </row>
    <row r="642" spans="1:5">
      <c r="A642" s="119" t="s">
        <v>513</v>
      </c>
      <c r="B642" s="119"/>
      <c r="C642" s="119"/>
      <c r="D642" s="120"/>
      <c r="E642" s="119"/>
    </row>
    <row r="643" spans="1:5">
      <c r="A643" s="119" t="s">
        <v>514</v>
      </c>
      <c r="B643" s="119"/>
      <c r="C643" s="119"/>
      <c r="D643" s="120"/>
      <c r="E643" s="119"/>
    </row>
    <row r="644" spans="1:5">
      <c r="A644" s="119" t="s">
        <v>515</v>
      </c>
      <c r="B644" s="119"/>
      <c r="C644" s="119"/>
      <c r="D644" s="120"/>
      <c r="E644" s="119"/>
    </row>
    <row r="645" spans="1:5">
      <c r="A645" s="119" t="s">
        <v>516</v>
      </c>
      <c r="B645" s="119"/>
      <c r="C645" s="119"/>
      <c r="D645" s="120"/>
      <c r="E645" s="119"/>
    </row>
    <row r="646" spans="1:5">
      <c r="A646" s="119" t="s">
        <v>517</v>
      </c>
      <c r="B646" s="119"/>
      <c r="C646" s="119"/>
      <c r="D646" s="120"/>
      <c r="E646" s="119"/>
    </row>
    <row r="647" spans="1:5">
      <c r="A647" s="119" t="s">
        <v>518</v>
      </c>
      <c r="B647" s="119"/>
      <c r="C647" s="119"/>
      <c r="D647" s="120"/>
      <c r="E647" s="119"/>
    </row>
    <row r="648" spans="1:5">
      <c r="A648" s="119" t="s">
        <v>519</v>
      </c>
      <c r="B648" s="119"/>
      <c r="C648" s="119"/>
      <c r="D648" s="120"/>
      <c r="E648" s="119"/>
    </row>
    <row r="649" spans="1:5">
      <c r="A649" s="119" t="s">
        <v>520</v>
      </c>
      <c r="B649" s="236"/>
      <c r="C649" s="236"/>
      <c r="D649" s="120"/>
      <c r="E649" s="236"/>
    </row>
    <row r="650" spans="1:5">
      <c r="A650" s="119" t="s">
        <v>521</v>
      </c>
      <c r="B650" s="236"/>
      <c r="C650" s="236"/>
      <c r="D650" s="120"/>
      <c r="E650" s="236"/>
    </row>
    <row r="651" spans="1:5">
      <c r="A651" s="119" t="s">
        <v>522</v>
      </c>
      <c r="B651" s="236"/>
      <c r="C651" s="236"/>
      <c r="D651" s="120"/>
      <c r="E651" s="236"/>
    </row>
    <row r="652" spans="1:5">
      <c r="A652" s="119" t="s">
        <v>523</v>
      </c>
      <c r="B652" s="236"/>
      <c r="C652" s="236"/>
      <c r="D652" s="120"/>
      <c r="E652" s="236"/>
    </row>
    <row r="653" spans="1:5">
      <c r="A653" s="119" t="s">
        <v>524</v>
      </c>
      <c r="B653" s="236">
        <v>3438</v>
      </c>
      <c r="C653" s="236">
        <v>1500</v>
      </c>
      <c r="D653" s="120">
        <f>C653/B653-1</f>
        <v>-0.56369982547993</v>
      </c>
      <c r="E653" s="236"/>
    </row>
    <row r="654" spans="1:5">
      <c r="A654" s="119" t="s">
        <v>525</v>
      </c>
      <c r="B654" s="236"/>
      <c r="C654" s="236"/>
      <c r="D654" s="120"/>
      <c r="E654" s="236"/>
    </row>
    <row r="655" spans="1:5">
      <c r="A655" s="119" t="s">
        <v>526</v>
      </c>
      <c r="B655" s="236"/>
      <c r="C655" s="236"/>
      <c r="D655" s="120"/>
      <c r="E655" s="236"/>
    </row>
    <row r="656" spans="1:5">
      <c r="A656" s="119" t="s">
        <v>527</v>
      </c>
      <c r="B656" s="236"/>
      <c r="C656" s="236"/>
      <c r="D656" s="120"/>
      <c r="E656" s="236"/>
    </row>
    <row r="657" spans="1:5">
      <c r="A657" s="119" t="s">
        <v>528</v>
      </c>
      <c r="B657" s="236"/>
      <c r="C657" s="236"/>
      <c r="D657" s="120"/>
      <c r="E657" s="236"/>
    </row>
    <row r="658" spans="1:5">
      <c r="A658" s="119" t="s">
        <v>529</v>
      </c>
      <c r="B658" s="119"/>
      <c r="C658" s="119"/>
      <c r="D658" s="120"/>
      <c r="E658" s="119"/>
    </row>
    <row r="659" spans="1:5">
      <c r="A659" s="119" t="s">
        <v>530</v>
      </c>
      <c r="B659" s="119"/>
      <c r="C659" s="119"/>
      <c r="D659" s="120"/>
      <c r="E659" s="119"/>
    </row>
    <row r="660" spans="1:5">
      <c r="A660" s="119" t="s">
        <v>531</v>
      </c>
      <c r="B660" s="119"/>
      <c r="C660" s="119"/>
      <c r="D660" s="120"/>
      <c r="E660" s="119"/>
    </row>
    <row r="661" spans="1:5">
      <c r="A661" s="119" t="s">
        <v>532</v>
      </c>
      <c r="B661" s="119"/>
      <c r="C661" s="119"/>
      <c r="D661" s="120"/>
      <c r="E661" s="119"/>
    </row>
    <row r="662" spans="1:5">
      <c r="A662" s="119" t="s">
        <v>533</v>
      </c>
      <c r="B662" s="119"/>
      <c r="C662" s="119"/>
      <c r="D662" s="120"/>
      <c r="E662" s="119"/>
    </row>
    <row r="663" spans="1:5">
      <c r="A663" s="119" t="s">
        <v>534</v>
      </c>
      <c r="B663" s="232">
        <v>3438</v>
      </c>
      <c r="C663" s="119">
        <v>1500</v>
      </c>
      <c r="D663" s="120">
        <f>C663/B663-1</f>
        <v>-0.56369982547993</v>
      </c>
      <c r="E663" s="119"/>
    </row>
    <row r="664" spans="1:5">
      <c r="A664" s="119" t="s">
        <v>535</v>
      </c>
      <c r="B664" s="119"/>
      <c r="C664" s="119"/>
      <c r="D664" s="120"/>
      <c r="E664" s="119"/>
    </row>
    <row r="665" spans="1:5">
      <c r="A665" s="119" t="s">
        <v>536</v>
      </c>
      <c r="B665" s="119"/>
      <c r="C665" s="119"/>
      <c r="D665" s="120"/>
      <c r="E665" s="119"/>
    </row>
    <row r="666" spans="1:5">
      <c r="A666" s="119" t="s">
        <v>537</v>
      </c>
      <c r="B666" s="119"/>
      <c r="C666" s="119"/>
      <c r="D666" s="120"/>
      <c r="E666" s="119"/>
    </row>
    <row r="667" spans="1:5">
      <c r="A667" s="119" t="s">
        <v>538</v>
      </c>
      <c r="B667" s="119"/>
      <c r="C667" s="119"/>
      <c r="D667" s="120"/>
      <c r="E667" s="119"/>
    </row>
    <row r="668" spans="1:5">
      <c r="A668" s="119" t="s">
        <v>539</v>
      </c>
      <c r="B668" s="119"/>
      <c r="C668" s="119">
        <v>4</v>
      </c>
      <c r="D668" s="120"/>
      <c r="E668" s="119"/>
    </row>
    <row r="669" spans="1:5">
      <c r="A669" s="119" t="s">
        <v>540</v>
      </c>
      <c r="B669" s="119"/>
      <c r="C669" s="119"/>
      <c r="D669" s="120"/>
      <c r="E669" s="119"/>
    </row>
    <row r="670" spans="1:5">
      <c r="A670" s="119" t="s">
        <v>541</v>
      </c>
      <c r="B670" s="119"/>
      <c r="C670" s="119">
        <v>4</v>
      </c>
      <c r="D670" s="120"/>
      <c r="E670" s="119"/>
    </row>
    <row r="671" spans="1:5">
      <c r="A671" s="119" t="s">
        <v>542</v>
      </c>
      <c r="B671" s="119"/>
      <c r="C671" s="119"/>
      <c r="D671" s="120"/>
      <c r="E671" s="119"/>
    </row>
    <row r="672" spans="1:5">
      <c r="A672" s="119" t="s">
        <v>543</v>
      </c>
      <c r="B672" s="119"/>
      <c r="C672" s="119"/>
      <c r="D672" s="120"/>
      <c r="E672" s="119"/>
    </row>
    <row r="673" spans="1:5">
      <c r="A673" s="119" t="s">
        <v>544</v>
      </c>
      <c r="B673" s="119"/>
      <c r="C673" s="119"/>
      <c r="D673" s="120"/>
      <c r="E673" s="119"/>
    </row>
    <row r="674" spans="1:5">
      <c r="A674" s="119" t="s">
        <v>545</v>
      </c>
      <c r="B674" s="119"/>
      <c r="C674" s="119"/>
      <c r="D674" s="120"/>
      <c r="E674" s="119"/>
    </row>
    <row r="675" spans="1:5">
      <c r="A675" s="119" t="s">
        <v>546</v>
      </c>
      <c r="B675" s="119"/>
      <c r="C675" s="119"/>
      <c r="D675" s="120"/>
      <c r="E675" s="119"/>
    </row>
    <row r="676" spans="1:5">
      <c r="A676" s="119" t="s">
        <v>547</v>
      </c>
      <c r="B676" s="119"/>
      <c r="C676" s="119"/>
      <c r="D676" s="120"/>
      <c r="E676" s="119"/>
    </row>
    <row r="677" spans="1:5">
      <c r="A677" s="119" t="s">
        <v>548</v>
      </c>
      <c r="B677" s="119"/>
      <c r="C677" s="119"/>
      <c r="D677" s="120"/>
      <c r="E677" s="119"/>
    </row>
    <row r="678" spans="1:5">
      <c r="A678" s="119" t="s">
        <v>549</v>
      </c>
      <c r="B678" s="119"/>
      <c r="C678" s="119"/>
      <c r="D678" s="120"/>
      <c r="E678" s="119"/>
    </row>
    <row r="679" spans="1:5">
      <c r="A679" s="119" t="s">
        <v>550</v>
      </c>
      <c r="B679" s="119"/>
      <c r="C679" s="119"/>
      <c r="D679" s="120"/>
      <c r="E679" s="119"/>
    </row>
    <row r="680" spans="1:5">
      <c r="A680" s="119" t="s">
        <v>551</v>
      </c>
      <c r="B680" s="119"/>
      <c r="C680" s="119"/>
      <c r="D680" s="120"/>
      <c r="E680" s="119"/>
    </row>
    <row r="681" spans="1:5">
      <c r="A681" s="119" t="s">
        <v>552</v>
      </c>
      <c r="B681" s="119"/>
      <c r="C681" s="119"/>
      <c r="D681" s="120"/>
      <c r="E681" s="119"/>
    </row>
    <row r="682" spans="1:5">
      <c r="A682" s="119" t="s">
        <v>553</v>
      </c>
      <c r="B682" s="119"/>
      <c r="C682" s="119"/>
      <c r="D682" s="120"/>
      <c r="E682" s="119"/>
    </row>
    <row r="683" spans="1:5">
      <c r="A683" s="119" t="s">
        <v>554</v>
      </c>
      <c r="B683" s="119"/>
      <c r="C683" s="119"/>
      <c r="D683" s="120"/>
      <c r="E683" s="119"/>
    </row>
    <row r="684" spans="1:5">
      <c r="A684" s="119" t="s">
        <v>555</v>
      </c>
      <c r="B684" s="119"/>
      <c r="C684" s="119"/>
      <c r="D684" s="120"/>
      <c r="E684" s="119"/>
    </row>
    <row r="685" spans="1:5">
      <c r="A685" s="119" t="s">
        <v>556</v>
      </c>
      <c r="B685" s="119"/>
      <c r="C685" s="119"/>
      <c r="D685" s="120"/>
      <c r="E685" s="119"/>
    </row>
    <row r="686" spans="1:5">
      <c r="A686" s="119" t="s">
        <v>557</v>
      </c>
      <c r="B686" s="119"/>
      <c r="C686" s="119"/>
      <c r="D686" s="120"/>
      <c r="E686" s="119"/>
    </row>
    <row r="687" spans="1:5">
      <c r="A687" s="119" t="s">
        <v>558</v>
      </c>
      <c r="B687" s="119"/>
      <c r="C687" s="119"/>
      <c r="D687" s="120"/>
      <c r="E687" s="119"/>
    </row>
    <row r="688" spans="1:5">
      <c r="A688" s="119" t="s">
        <v>559</v>
      </c>
      <c r="B688" s="119"/>
      <c r="C688" s="119"/>
      <c r="D688" s="120"/>
      <c r="E688" s="119"/>
    </row>
    <row r="689" spans="1:5">
      <c r="A689" s="119" t="s">
        <v>63</v>
      </c>
      <c r="B689" s="119"/>
      <c r="C689" s="119"/>
      <c r="D689" s="120"/>
      <c r="E689" s="119"/>
    </row>
    <row r="690" spans="1:5">
      <c r="A690" s="119" t="s">
        <v>64</v>
      </c>
      <c r="B690" s="119"/>
      <c r="C690" s="119"/>
      <c r="D690" s="120"/>
      <c r="E690" s="119"/>
    </row>
    <row r="691" spans="1:5">
      <c r="A691" s="119" t="s">
        <v>65</v>
      </c>
      <c r="B691" s="119"/>
      <c r="C691" s="119"/>
      <c r="D691" s="120"/>
      <c r="E691" s="119"/>
    </row>
    <row r="692" spans="1:5">
      <c r="A692" s="119" t="s">
        <v>104</v>
      </c>
      <c r="B692" s="119"/>
      <c r="C692" s="119"/>
      <c r="D692" s="120"/>
      <c r="E692" s="119"/>
    </row>
    <row r="693" spans="1:5">
      <c r="A693" s="119" t="s">
        <v>560</v>
      </c>
      <c r="B693" s="119"/>
      <c r="C693" s="119"/>
      <c r="D693" s="120"/>
      <c r="E693" s="119"/>
    </row>
    <row r="694" spans="1:5">
      <c r="A694" s="119" t="s">
        <v>561</v>
      </c>
      <c r="B694" s="119"/>
      <c r="C694" s="119"/>
      <c r="D694" s="120"/>
      <c r="E694" s="119"/>
    </row>
    <row r="695" spans="1:5">
      <c r="A695" s="119" t="s">
        <v>72</v>
      </c>
      <c r="B695" s="119"/>
      <c r="C695" s="119"/>
      <c r="D695" s="120"/>
      <c r="E695" s="119"/>
    </row>
    <row r="696" spans="1:5">
      <c r="A696" s="119" t="s">
        <v>562</v>
      </c>
      <c r="B696" s="119"/>
      <c r="C696" s="119"/>
      <c r="D696" s="120"/>
      <c r="E696" s="119"/>
    </row>
    <row r="697" spans="1:5">
      <c r="A697" s="119" t="s">
        <v>563</v>
      </c>
      <c r="B697" s="119"/>
      <c r="C697" s="119"/>
      <c r="D697" s="120"/>
      <c r="E697" s="119"/>
    </row>
    <row r="698" spans="1:5">
      <c r="A698" s="185" t="s">
        <v>564</v>
      </c>
      <c r="B698" s="119"/>
      <c r="C698" s="119"/>
      <c r="D698" s="120"/>
      <c r="E698" s="119"/>
    </row>
    <row r="699" spans="1:5">
      <c r="A699" s="185" t="s">
        <v>565</v>
      </c>
      <c r="B699" s="232">
        <v>761</v>
      </c>
      <c r="C699" s="119">
        <v>2084</v>
      </c>
      <c r="D699" s="120">
        <f>C699/B699-1</f>
        <v>1.73850197109067</v>
      </c>
      <c r="E699" s="119"/>
    </row>
    <row r="700" spans="1:5">
      <c r="A700" s="185" t="s">
        <v>566</v>
      </c>
      <c r="B700" s="119">
        <v>345</v>
      </c>
      <c r="C700" s="119">
        <v>348</v>
      </c>
      <c r="D700" s="120">
        <f>C700/B700-1</f>
        <v>0.00869565217391299</v>
      </c>
      <c r="E700" s="119"/>
    </row>
    <row r="701" spans="1:5">
      <c r="A701" s="185" t="s">
        <v>63</v>
      </c>
      <c r="B701" s="119">
        <v>345</v>
      </c>
      <c r="C701" s="119">
        <v>348</v>
      </c>
      <c r="D701" s="120">
        <f>C701/B701-1</f>
        <v>0.00869565217391299</v>
      </c>
      <c r="E701" s="119"/>
    </row>
    <row r="702" spans="1:5">
      <c r="A702" s="185" t="s">
        <v>64</v>
      </c>
      <c r="B702" s="119"/>
      <c r="C702" s="119"/>
      <c r="D702" s="120"/>
      <c r="E702" s="119"/>
    </row>
    <row r="703" spans="1:5">
      <c r="A703" s="185" t="s">
        <v>65</v>
      </c>
      <c r="B703" s="119"/>
      <c r="C703" s="119"/>
      <c r="D703" s="120"/>
      <c r="E703" s="119"/>
    </row>
    <row r="704" spans="1:5">
      <c r="A704" s="185" t="s">
        <v>567</v>
      </c>
      <c r="B704" s="119"/>
      <c r="C704" s="119"/>
      <c r="D704" s="120"/>
      <c r="E704" s="119"/>
    </row>
    <row r="705" spans="1:5">
      <c r="A705" s="185" t="s">
        <v>568</v>
      </c>
      <c r="B705" s="119"/>
      <c r="C705" s="119"/>
      <c r="D705" s="120"/>
      <c r="E705" s="119"/>
    </row>
    <row r="706" spans="1:5">
      <c r="A706" s="185" t="s">
        <v>569</v>
      </c>
      <c r="B706" s="119"/>
      <c r="C706" s="119"/>
      <c r="D706" s="120"/>
      <c r="E706" s="119"/>
    </row>
    <row r="707" spans="1:5">
      <c r="A707" s="185" t="s">
        <v>570</v>
      </c>
      <c r="B707" s="119"/>
      <c r="C707" s="119"/>
      <c r="D707" s="120"/>
      <c r="E707" s="119"/>
    </row>
    <row r="708" spans="1:5">
      <c r="A708" s="185" t="s">
        <v>571</v>
      </c>
      <c r="B708" s="119"/>
      <c r="C708" s="119"/>
      <c r="D708" s="120"/>
      <c r="E708" s="119"/>
    </row>
    <row r="709" spans="1:5">
      <c r="A709" s="185" t="s">
        <v>572</v>
      </c>
      <c r="B709" s="119"/>
      <c r="C709" s="119"/>
      <c r="D709" s="120"/>
      <c r="E709" s="119"/>
    </row>
    <row r="710" spans="1:5">
      <c r="A710" s="185" t="s">
        <v>573</v>
      </c>
      <c r="B710" s="236"/>
      <c r="C710" s="236"/>
      <c r="D710" s="120"/>
      <c r="E710" s="236"/>
    </row>
    <row r="711" spans="1:5">
      <c r="A711" s="185" t="s">
        <v>574</v>
      </c>
      <c r="B711" s="236"/>
      <c r="C711" s="236"/>
      <c r="D711" s="120"/>
      <c r="E711" s="236"/>
    </row>
    <row r="712" spans="1:5">
      <c r="A712" s="185" t="s">
        <v>575</v>
      </c>
      <c r="B712" s="236"/>
      <c r="C712" s="236"/>
      <c r="D712" s="120"/>
      <c r="E712" s="236"/>
    </row>
    <row r="713" spans="1:5">
      <c r="A713" s="185" t="s">
        <v>576</v>
      </c>
      <c r="B713" s="236"/>
      <c r="C713" s="236"/>
      <c r="D713" s="120"/>
      <c r="E713" s="236"/>
    </row>
    <row r="714" spans="1:5">
      <c r="A714" s="185" t="s">
        <v>577</v>
      </c>
      <c r="B714" s="236">
        <v>216</v>
      </c>
      <c r="C714" s="236">
        <v>1736</v>
      </c>
      <c r="D714" s="120">
        <f>C714/B714-1</f>
        <v>7.03703703703704</v>
      </c>
      <c r="E714" s="236"/>
    </row>
    <row r="715" spans="1:5">
      <c r="A715" s="185" t="s">
        <v>578</v>
      </c>
      <c r="B715" s="236"/>
      <c r="C715" s="236">
        <v>1392</v>
      </c>
      <c r="D715" s="120"/>
      <c r="E715" s="236"/>
    </row>
    <row r="716" spans="1:5">
      <c r="A716" s="185" t="s">
        <v>579</v>
      </c>
      <c r="B716" s="236"/>
      <c r="C716" s="236"/>
      <c r="D716" s="120"/>
      <c r="E716" s="236"/>
    </row>
    <row r="717" spans="1:5">
      <c r="A717" s="185" t="s">
        <v>580</v>
      </c>
      <c r="B717" s="236"/>
      <c r="C717" s="236"/>
      <c r="D717" s="120"/>
      <c r="E717" s="236"/>
    </row>
    <row r="718" spans="1:5">
      <c r="A718" s="185" t="s">
        <v>581</v>
      </c>
      <c r="B718" s="236"/>
      <c r="C718" s="236"/>
      <c r="D718" s="120"/>
      <c r="E718" s="236"/>
    </row>
    <row r="719" spans="1:5">
      <c r="A719" s="185" t="s">
        <v>582</v>
      </c>
      <c r="B719" s="236"/>
      <c r="C719" s="236"/>
      <c r="D719" s="120"/>
      <c r="E719" s="236"/>
    </row>
    <row r="720" spans="1:5">
      <c r="A720" s="185" t="s">
        <v>583</v>
      </c>
      <c r="B720" s="236"/>
      <c r="C720" s="236"/>
      <c r="D720" s="120"/>
      <c r="E720" s="236"/>
    </row>
    <row r="721" spans="1:5">
      <c r="A721" s="185" t="s">
        <v>584</v>
      </c>
      <c r="B721" s="236"/>
      <c r="C721" s="236"/>
      <c r="D721" s="120"/>
      <c r="E721" s="236"/>
    </row>
    <row r="722" spans="1:5">
      <c r="A722" s="185" t="s">
        <v>585</v>
      </c>
      <c r="B722" s="232">
        <v>216</v>
      </c>
      <c r="C722" s="236">
        <v>344</v>
      </c>
      <c r="D722" s="120">
        <f>C722/B722-1</f>
        <v>0.592592592592593</v>
      </c>
      <c r="E722" s="236"/>
    </row>
    <row r="723" spans="1:5">
      <c r="A723" s="185" t="s">
        <v>586</v>
      </c>
      <c r="B723" s="236"/>
      <c r="C723" s="236"/>
      <c r="D723" s="120"/>
      <c r="E723" s="236"/>
    </row>
    <row r="724" spans="1:5">
      <c r="A724" s="185" t="s">
        <v>587</v>
      </c>
      <c r="B724" s="236"/>
      <c r="C724" s="236"/>
      <c r="D724" s="120"/>
      <c r="E724" s="236"/>
    </row>
    <row r="725" spans="1:5">
      <c r="A725" s="185" t="s">
        <v>588</v>
      </c>
      <c r="B725" s="236"/>
      <c r="C725" s="236"/>
      <c r="D725" s="120"/>
      <c r="E725" s="236"/>
    </row>
    <row r="726" spans="1:5">
      <c r="A726" s="185" t="s">
        <v>589</v>
      </c>
      <c r="B726" s="236"/>
      <c r="C726" s="236"/>
      <c r="D726" s="120"/>
      <c r="E726" s="236"/>
    </row>
    <row r="727" spans="1:5">
      <c r="A727" s="185" t="s">
        <v>590</v>
      </c>
      <c r="B727" s="236"/>
      <c r="C727" s="236"/>
      <c r="D727" s="120"/>
      <c r="E727" s="236"/>
    </row>
    <row r="728" spans="1:5">
      <c r="A728" s="185" t="s">
        <v>591</v>
      </c>
      <c r="B728" s="119"/>
      <c r="C728" s="119"/>
      <c r="D728" s="120"/>
      <c r="E728" s="119"/>
    </row>
    <row r="729" spans="1:5">
      <c r="A729" s="185" t="s">
        <v>592</v>
      </c>
      <c r="B729" s="119"/>
      <c r="C729" s="119"/>
      <c r="D729" s="120"/>
      <c r="E729" s="119"/>
    </row>
    <row r="730" spans="1:5">
      <c r="A730" s="185" t="s">
        <v>593</v>
      </c>
      <c r="B730" s="119"/>
      <c r="C730" s="119"/>
      <c r="D730" s="120"/>
      <c r="E730" s="119"/>
    </row>
    <row r="731" spans="1:5">
      <c r="A731" s="185" t="s">
        <v>594</v>
      </c>
      <c r="B731" s="119"/>
      <c r="C731" s="119"/>
      <c r="D731" s="120"/>
      <c r="E731" s="119"/>
    </row>
    <row r="732" spans="1:5">
      <c r="A732" s="185" t="s">
        <v>595</v>
      </c>
      <c r="B732" s="119"/>
      <c r="C732" s="119"/>
      <c r="D732" s="120"/>
      <c r="E732" s="119"/>
    </row>
    <row r="733" spans="1:5">
      <c r="A733" s="185" t="s">
        <v>596</v>
      </c>
      <c r="B733" s="119"/>
      <c r="C733" s="119"/>
      <c r="D733" s="120"/>
      <c r="E733" s="119"/>
    </row>
    <row r="734" spans="1:5">
      <c r="A734" s="185" t="s">
        <v>597</v>
      </c>
      <c r="B734" s="119"/>
      <c r="C734" s="119"/>
      <c r="D734" s="120"/>
      <c r="E734" s="119"/>
    </row>
    <row r="735" spans="1:5">
      <c r="A735" s="185" t="s">
        <v>598</v>
      </c>
      <c r="B735" s="119"/>
      <c r="C735" s="119"/>
      <c r="D735" s="120"/>
      <c r="E735" s="119"/>
    </row>
    <row r="736" spans="1:5">
      <c r="A736" s="185" t="s">
        <v>599</v>
      </c>
      <c r="B736" s="119"/>
      <c r="C736" s="119"/>
      <c r="D736" s="120"/>
      <c r="E736" s="119"/>
    </row>
    <row r="737" spans="1:5">
      <c r="A737" s="185" t="s">
        <v>600</v>
      </c>
      <c r="B737" s="119"/>
      <c r="C737" s="119"/>
      <c r="D737" s="120"/>
      <c r="E737" s="119"/>
    </row>
    <row r="738" spans="1:5">
      <c r="A738" s="185" t="s">
        <v>601</v>
      </c>
      <c r="B738" s="119"/>
      <c r="C738" s="119"/>
      <c r="D738" s="120"/>
      <c r="E738" s="119"/>
    </row>
    <row r="739" spans="1:5">
      <c r="A739" s="185" t="s">
        <v>602</v>
      </c>
      <c r="B739" s="119"/>
      <c r="C739" s="119"/>
      <c r="D739" s="120"/>
      <c r="E739" s="119"/>
    </row>
    <row r="740" spans="1:5">
      <c r="A740" s="185" t="s">
        <v>603</v>
      </c>
      <c r="B740" s="119"/>
      <c r="C740" s="119"/>
      <c r="D740" s="120"/>
      <c r="E740" s="119"/>
    </row>
    <row r="741" spans="1:5">
      <c r="A741" s="185" t="s">
        <v>604</v>
      </c>
      <c r="B741" s="119"/>
      <c r="C741" s="119"/>
      <c r="D741" s="120"/>
      <c r="E741" s="119"/>
    </row>
    <row r="742" spans="1:5">
      <c r="A742" s="185" t="s">
        <v>605</v>
      </c>
      <c r="B742" s="119"/>
      <c r="C742" s="119"/>
      <c r="D742" s="120"/>
      <c r="E742" s="119"/>
    </row>
    <row r="743" spans="1:5">
      <c r="A743" s="185" t="s">
        <v>606</v>
      </c>
      <c r="B743" s="119"/>
      <c r="C743" s="119"/>
      <c r="D743" s="120"/>
      <c r="E743" s="119"/>
    </row>
    <row r="744" spans="1:5">
      <c r="A744" s="185" t="s">
        <v>607</v>
      </c>
      <c r="B744" s="119"/>
      <c r="C744" s="119"/>
      <c r="D744" s="120"/>
      <c r="E744" s="119"/>
    </row>
    <row r="745" spans="1:5">
      <c r="A745" s="185" t="s">
        <v>608</v>
      </c>
      <c r="B745" s="119"/>
      <c r="C745" s="119"/>
      <c r="D745" s="120"/>
      <c r="E745" s="119"/>
    </row>
    <row r="746" spans="1:5">
      <c r="A746" s="185" t="s">
        <v>609</v>
      </c>
      <c r="B746" s="119"/>
      <c r="C746" s="119"/>
      <c r="D746" s="120"/>
      <c r="E746" s="119"/>
    </row>
    <row r="747" spans="1:5">
      <c r="A747" s="185" t="s">
        <v>610</v>
      </c>
      <c r="B747" s="119"/>
      <c r="C747" s="119"/>
      <c r="D747" s="120"/>
      <c r="E747" s="119"/>
    </row>
    <row r="748" spans="1:5">
      <c r="A748" s="185" t="s">
        <v>611</v>
      </c>
      <c r="B748" s="119"/>
      <c r="C748" s="119"/>
      <c r="D748" s="120"/>
      <c r="E748" s="119"/>
    </row>
    <row r="749" spans="1:5">
      <c r="A749" s="185" t="s">
        <v>612</v>
      </c>
      <c r="B749" s="119"/>
      <c r="C749" s="119"/>
      <c r="D749" s="120"/>
      <c r="E749" s="119"/>
    </row>
    <row r="750" spans="1:5">
      <c r="A750" s="185" t="s">
        <v>613</v>
      </c>
      <c r="B750" s="119"/>
      <c r="C750" s="119"/>
      <c r="D750" s="120"/>
      <c r="E750" s="119"/>
    </row>
    <row r="751" spans="1:5">
      <c r="A751" s="185" t="s">
        <v>614</v>
      </c>
      <c r="B751" s="119"/>
      <c r="C751" s="119"/>
      <c r="D751" s="120"/>
      <c r="E751" s="119"/>
    </row>
    <row r="752" spans="1:5">
      <c r="A752" s="185" t="s">
        <v>615</v>
      </c>
      <c r="B752" s="119"/>
      <c r="C752" s="119"/>
      <c r="D752" s="120"/>
      <c r="E752" s="119"/>
    </row>
    <row r="753" spans="1:5">
      <c r="A753" s="185" t="s">
        <v>616</v>
      </c>
      <c r="B753" s="119"/>
      <c r="C753" s="119"/>
      <c r="D753" s="120"/>
      <c r="E753" s="119"/>
    </row>
    <row r="754" spans="1:5">
      <c r="A754" s="185" t="s">
        <v>617</v>
      </c>
      <c r="B754" s="119"/>
      <c r="C754" s="119"/>
      <c r="D754" s="120"/>
      <c r="E754" s="119"/>
    </row>
    <row r="755" spans="1:5">
      <c r="A755" s="185" t="s">
        <v>618</v>
      </c>
      <c r="B755" s="119"/>
      <c r="C755" s="119"/>
      <c r="D755" s="120"/>
      <c r="E755" s="119"/>
    </row>
    <row r="756" spans="1:5">
      <c r="A756" s="185" t="s">
        <v>619</v>
      </c>
      <c r="B756" s="119"/>
      <c r="C756" s="119"/>
      <c r="D756" s="120"/>
      <c r="E756" s="119"/>
    </row>
    <row r="757" spans="1:5">
      <c r="A757" s="185" t="s">
        <v>620</v>
      </c>
      <c r="B757" s="119">
        <v>200</v>
      </c>
      <c r="C757" s="119"/>
      <c r="D757" s="120">
        <f>C757/B757-1</f>
        <v>-1</v>
      </c>
      <c r="E757" s="119"/>
    </row>
    <row r="758" spans="1:5">
      <c r="A758" s="185" t="s">
        <v>63</v>
      </c>
      <c r="B758" s="119"/>
      <c r="C758" s="119"/>
      <c r="D758" s="120"/>
      <c r="E758" s="119"/>
    </row>
    <row r="759" spans="1:5">
      <c r="A759" s="185" t="s">
        <v>64</v>
      </c>
      <c r="B759" s="119"/>
      <c r="C759" s="119"/>
      <c r="D759" s="120"/>
      <c r="E759" s="119"/>
    </row>
    <row r="760" spans="1:5">
      <c r="A760" s="185" t="s">
        <v>65</v>
      </c>
      <c r="B760" s="119"/>
      <c r="C760" s="119"/>
      <c r="D760" s="120"/>
      <c r="E760" s="119"/>
    </row>
    <row r="761" spans="1:5">
      <c r="A761" s="185" t="s">
        <v>621</v>
      </c>
      <c r="B761" s="119"/>
      <c r="C761" s="119"/>
      <c r="D761" s="120"/>
      <c r="E761" s="119"/>
    </row>
    <row r="762" spans="1:5">
      <c r="A762" s="185" t="s">
        <v>622</v>
      </c>
      <c r="B762" s="119"/>
      <c r="C762" s="119"/>
      <c r="D762" s="120"/>
      <c r="E762" s="119"/>
    </row>
    <row r="763" spans="1:5">
      <c r="A763" s="185" t="s">
        <v>623</v>
      </c>
      <c r="B763" s="119"/>
      <c r="C763" s="119"/>
      <c r="D763" s="120"/>
      <c r="E763" s="119"/>
    </row>
    <row r="764" spans="1:5">
      <c r="A764" s="185" t="s">
        <v>624</v>
      </c>
      <c r="B764" s="232">
        <v>200</v>
      </c>
      <c r="C764" s="119"/>
      <c r="D764" s="120">
        <f>C764/B764-1</f>
        <v>-1</v>
      </c>
      <c r="E764" s="119"/>
    </row>
    <row r="765" spans="1:5">
      <c r="A765" s="185" t="s">
        <v>625</v>
      </c>
      <c r="B765" s="119"/>
      <c r="C765" s="119"/>
      <c r="D765" s="120"/>
      <c r="E765" s="119"/>
    </row>
    <row r="766" spans="1:5">
      <c r="A766" s="185" t="s">
        <v>626</v>
      </c>
      <c r="B766" s="119"/>
      <c r="C766" s="119"/>
      <c r="D766" s="120"/>
      <c r="E766" s="119"/>
    </row>
    <row r="767" spans="1:5">
      <c r="A767" s="185" t="s">
        <v>627</v>
      </c>
      <c r="B767" s="119"/>
      <c r="C767" s="119"/>
      <c r="D767" s="120"/>
      <c r="E767" s="119"/>
    </row>
    <row r="768" spans="1:5">
      <c r="A768" s="185" t="s">
        <v>104</v>
      </c>
      <c r="B768" s="119"/>
      <c r="C768" s="119"/>
      <c r="D768" s="120"/>
      <c r="E768" s="119"/>
    </row>
    <row r="769" spans="1:5">
      <c r="A769" s="185" t="s">
        <v>628</v>
      </c>
      <c r="B769" s="119"/>
      <c r="C769" s="119"/>
      <c r="D769" s="120"/>
      <c r="E769" s="119"/>
    </row>
    <row r="770" spans="1:5">
      <c r="A770" s="185" t="s">
        <v>72</v>
      </c>
      <c r="B770" s="119"/>
      <c r="C770" s="119"/>
      <c r="D770" s="120"/>
      <c r="E770" s="119"/>
    </row>
    <row r="771" spans="1:5">
      <c r="A771" s="185" t="s">
        <v>629</v>
      </c>
      <c r="B771" s="119"/>
      <c r="C771" s="119"/>
      <c r="D771" s="120"/>
      <c r="E771" s="119"/>
    </row>
    <row r="772" spans="1:5">
      <c r="A772" s="185" t="s">
        <v>630</v>
      </c>
      <c r="B772" s="119"/>
      <c r="C772" s="119"/>
      <c r="D772" s="120"/>
      <c r="E772" s="119"/>
    </row>
    <row r="773" spans="1:5">
      <c r="A773" s="185" t="s">
        <v>631</v>
      </c>
      <c r="B773" s="119">
        <v>17161</v>
      </c>
      <c r="C773" s="119">
        <v>59950</v>
      </c>
      <c r="D773" s="120">
        <f>C773/B773-1</f>
        <v>2.49338616630732</v>
      </c>
      <c r="E773" s="119"/>
    </row>
    <row r="774" spans="1:5">
      <c r="A774" s="185" t="s">
        <v>632</v>
      </c>
      <c r="B774" s="119">
        <v>2073</v>
      </c>
      <c r="C774" s="119">
        <v>933</v>
      </c>
      <c r="D774" s="120">
        <f>C774/B774-1</f>
        <v>-0.549927641099855</v>
      </c>
      <c r="E774" s="119"/>
    </row>
    <row r="775" spans="1:5">
      <c r="A775" s="185" t="s">
        <v>63</v>
      </c>
      <c r="B775" s="232">
        <v>802</v>
      </c>
      <c r="C775" s="119">
        <v>933</v>
      </c>
      <c r="D775" s="120">
        <f>C775/B775-1</f>
        <v>0.163341645885287</v>
      </c>
      <c r="E775" s="119"/>
    </row>
    <row r="776" spans="1:5">
      <c r="A776" s="185" t="s">
        <v>64</v>
      </c>
      <c r="B776" s="232">
        <v>1271</v>
      </c>
      <c r="C776" s="119"/>
      <c r="D776" s="120">
        <f>C776/B776-1</f>
        <v>-1</v>
      </c>
      <c r="E776" s="119"/>
    </row>
    <row r="777" spans="1:5">
      <c r="A777" s="185" t="s">
        <v>65</v>
      </c>
      <c r="B777" s="119"/>
      <c r="C777" s="119"/>
      <c r="D777" s="120"/>
      <c r="E777" s="119"/>
    </row>
    <row r="778" spans="1:5">
      <c r="A778" s="185" t="s">
        <v>633</v>
      </c>
      <c r="B778" s="119"/>
      <c r="C778" s="119"/>
      <c r="D778" s="120"/>
      <c r="E778" s="119"/>
    </row>
    <row r="779" spans="1:5">
      <c r="A779" s="185" t="s">
        <v>634</v>
      </c>
      <c r="B779" s="119"/>
      <c r="C779" s="119"/>
      <c r="D779" s="120"/>
      <c r="E779" s="119"/>
    </row>
    <row r="780" spans="1:5">
      <c r="A780" s="185" t="s">
        <v>635</v>
      </c>
      <c r="B780" s="119"/>
      <c r="C780" s="119"/>
      <c r="D780" s="120"/>
      <c r="E780" s="119"/>
    </row>
    <row r="781" spans="1:5">
      <c r="A781" s="185" t="s">
        <v>636</v>
      </c>
      <c r="B781" s="119"/>
      <c r="C781" s="119"/>
      <c r="D781" s="120"/>
      <c r="E781" s="119"/>
    </row>
    <row r="782" spans="1:5">
      <c r="A782" s="185" t="s">
        <v>637</v>
      </c>
      <c r="B782" s="119"/>
      <c r="C782" s="119"/>
      <c r="D782" s="120"/>
      <c r="E782" s="119"/>
    </row>
    <row r="783" spans="1:5">
      <c r="A783" s="185" t="s">
        <v>638</v>
      </c>
      <c r="B783" s="119"/>
      <c r="C783" s="119"/>
      <c r="D783" s="120"/>
      <c r="E783" s="119"/>
    </row>
    <row r="784" spans="1:5">
      <c r="A784" s="185" t="s">
        <v>639</v>
      </c>
      <c r="B784" s="232"/>
      <c r="C784" s="119"/>
      <c r="D784" s="120"/>
      <c r="E784" s="119"/>
    </row>
    <row r="785" spans="1:5">
      <c r="A785" s="185" t="s">
        <v>640</v>
      </c>
      <c r="B785" s="119"/>
      <c r="C785" s="119"/>
      <c r="D785" s="120"/>
      <c r="E785" s="119"/>
    </row>
    <row r="786" spans="1:5">
      <c r="A786" s="185" t="s">
        <v>641</v>
      </c>
      <c r="B786" s="119">
        <v>11927</v>
      </c>
      <c r="C786" s="119">
        <v>54591</v>
      </c>
      <c r="D786" s="120">
        <f>C786/B786-1</f>
        <v>3.57709398842961</v>
      </c>
      <c r="E786" s="119"/>
    </row>
    <row r="787" spans="1:5">
      <c r="A787" s="185" t="s">
        <v>642</v>
      </c>
      <c r="B787" s="119"/>
      <c r="C787" s="119"/>
      <c r="D787" s="120"/>
      <c r="E787" s="119"/>
    </row>
    <row r="788" spans="1:5">
      <c r="A788" s="185" t="s">
        <v>643</v>
      </c>
      <c r="B788" s="119">
        <v>11927</v>
      </c>
      <c r="C788" s="119">
        <v>54591</v>
      </c>
      <c r="D788" s="120">
        <f>C788/B788-1</f>
        <v>3.57709398842961</v>
      </c>
      <c r="E788" s="119"/>
    </row>
    <row r="789" spans="1:5">
      <c r="A789" s="185" t="s">
        <v>644</v>
      </c>
      <c r="B789" s="232">
        <v>2102</v>
      </c>
      <c r="C789" s="119">
        <v>1426</v>
      </c>
      <c r="D789" s="120">
        <f>C789/B789-1</f>
        <v>-0.321598477640343</v>
      </c>
      <c r="E789" s="119"/>
    </row>
    <row r="790" spans="1:5">
      <c r="A790" s="185" t="s">
        <v>645</v>
      </c>
      <c r="B790" s="119"/>
      <c r="C790" s="119"/>
      <c r="D790" s="120"/>
      <c r="E790" s="119"/>
    </row>
    <row r="791" spans="1:5">
      <c r="A791" s="185" t="s">
        <v>646</v>
      </c>
      <c r="B791" s="232">
        <v>1059</v>
      </c>
      <c r="C791" s="119">
        <v>3000</v>
      </c>
      <c r="D791" s="120">
        <f>C791/B791-1</f>
        <v>1.8328611898017</v>
      </c>
      <c r="E791" s="119"/>
    </row>
    <row r="792" spans="1:5">
      <c r="A792" s="185" t="s">
        <v>647</v>
      </c>
      <c r="B792" s="119">
        <v>12282</v>
      </c>
      <c r="C792" s="119">
        <v>4201</v>
      </c>
      <c r="D792" s="120">
        <f>C792/B792-1</f>
        <v>-0.657954730499919</v>
      </c>
      <c r="E792" s="119"/>
    </row>
    <row r="793" spans="1:5">
      <c r="A793" s="185" t="s">
        <v>648</v>
      </c>
      <c r="B793" s="119"/>
      <c r="C793" s="119"/>
      <c r="D793" s="120"/>
      <c r="E793" s="119"/>
    </row>
    <row r="794" spans="1:5">
      <c r="A794" s="185" t="s">
        <v>63</v>
      </c>
      <c r="B794" s="119"/>
      <c r="C794" s="119"/>
      <c r="D794" s="120"/>
      <c r="E794" s="119"/>
    </row>
    <row r="795" spans="1:5">
      <c r="A795" s="185" t="s">
        <v>64</v>
      </c>
      <c r="B795" s="119"/>
      <c r="C795" s="119"/>
      <c r="D795" s="120"/>
      <c r="E795" s="119"/>
    </row>
    <row r="796" spans="1:5">
      <c r="A796" s="185" t="s">
        <v>65</v>
      </c>
      <c r="B796" s="119"/>
      <c r="C796" s="119"/>
      <c r="D796" s="120"/>
      <c r="E796" s="119"/>
    </row>
    <row r="797" spans="1:5">
      <c r="A797" s="185" t="s">
        <v>72</v>
      </c>
      <c r="B797" s="119"/>
      <c r="C797" s="119"/>
      <c r="D797" s="120"/>
      <c r="E797" s="119"/>
    </row>
    <row r="798" spans="1:5">
      <c r="A798" s="185" t="s">
        <v>649</v>
      </c>
      <c r="B798" s="119"/>
      <c r="C798" s="119"/>
      <c r="D798" s="120"/>
      <c r="E798" s="119"/>
    </row>
    <row r="799" spans="1:5">
      <c r="A799" s="185" t="s">
        <v>650</v>
      </c>
      <c r="B799" s="119"/>
      <c r="C799" s="119"/>
      <c r="D799" s="120"/>
      <c r="E799" s="119"/>
    </row>
    <row r="800" spans="1:5">
      <c r="A800" s="185" t="s">
        <v>651</v>
      </c>
      <c r="B800" s="119"/>
      <c r="C800" s="119"/>
      <c r="D800" s="120"/>
      <c r="E800" s="119"/>
    </row>
    <row r="801" spans="1:5">
      <c r="A801" s="185" t="s">
        <v>652</v>
      </c>
      <c r="B801" s="119"/>
      <c r="C801" s="119"/>
      <c r="D801" s="120"/>
      <c r="E801" s="119"/>
    </row>
    <row r="802" spans="1:5">
      <c r="A802" s="185" t="s">
        <v>653</v>
      </c>
      <c r="B802" s="119"/>
      <c r="C802" s="119"/>
      <c r="D802" s="120"/>
      <c r="E802" s="119"/>
    </row>
    <row r="803" spans="1:5">
      <c r="A803" s="185" t="s">
        <v>654</v>
      </c>
      <c r="B803" s="119"/>
      <c r="C803" s="119"/>
      <c r="D803" s="120"/>
      <c r="E803" s="119"/>
    </row>
    <row r="804" spans="1:5">
      <c r="A804" s="185" t="s">
        <v>655</v>
      </c>
      <c r="B804" s="119"/>
      <c r="C804" s="119"/>
      <c r="D804" s="120"/>
      <c r="E804" s="119"/>
    </row>
    <row r="805" spans="1:5">
      <c r="A805" s="185" t="s">
        <v>656</v>
      </c>
      <c r="B805" s="119"/>
      <c r="C805" s="119"/>
      <c r="D805" s="120"/>
      <c r="E805" s="119"/>
    </row>
    <row r="806" spans="1:5">
      <c r="A806" s="185" t="s">
        <v>657</v>
      </c>
      <c r="B806" s="119"/>
      <c r="C806" s="119"/>
      <c r="D806" s="120"/>
      <c r="E806" s="119"/>
    </row>
    <row r="807" spans="1:5">
      <c r="A807" s="185" t="s">
        <v>658</v>
      </c>
      <c r="B807" s="119"/>
      <c r="C807" s="119"/>
      <c r="D807" s="120"/>
      <c r="E807" s="119"/>
    </row>
    <row r="808" spans="1:5">
      <c r="A808" s="185" t="s">
        <v>659</v>
      </c>
      <c r="B808" s="119"/>
      <c r="C808" s="119"/>
      <c r="D808" s="120"/>
      <c r="E808" s="119"/>
    </row>
    <row r="809" spans="1:5">
      <c r="A809" s="185" t="s">
        <v>660</v>
      </c>
      <c r="B809" s="119"/>
      <c r="C809" s="119"/>
      <c r="D809" s="120"/>
      <c r="E809" s="119"/>
    </row>
    <row r="810" spans="1:5">
      <c r="A810" s="185" t="s">
        <v>661</v>
      </c>
      <c r="B810" s="119"/>
      <c r="C810" s="119"/>
      <c r="D810" s="120"/>
      <c r="E810" s="119"/>
    </row>
    <row r="811" spans="1:5">
      <c r="A811" s="185" t="s">
        <v>662</v>
      </c>
      <c r="B811" s="119"/>
      <c r="C811" s="119"/>
      <c r="D811" s="120"/>
      <c r="E811" s="119"/>
    </row>
    <row r="812" spans="1:5">
      <c r="A812" s="185" t="s">
        <v>663</v>
      </c>
      <c r="B812" s="119"/>
      <c r="C812" s="119"/>
      <c r="D812" s="120"/>
      <c r="E812" s="119"/>
    </row>
    <row r="813" spans="1:5">
      <c r="A813" s="185" t="s">
        <v>664</v>
      </c>
      <c r="B813" s="119"/>
      <c r="C813" s="119"/>
      <c r="D813" s="120"/>
      <c r="E813" s="119"/>
    </row>
    <row r="814" spans="1:5">
      <c r="A814" s="185" t="s">
        <v>665</v>
      </c>
      <c r="B814" s="119"/>
      <c r="C814" s="119"/>
      <c r="D814" s="120"/>
      <c r="E814" s="119"/>
    </row>
    <row r="815" spans="1:5">
      <c r="A815" s="185" t="s">
        <v>666</v>
      </c>
      <c r="B815" s="119"/>
      <c r="C815" s="119"/>
      <c r="D815" s="120"/>
      <c r="E815" s="119"/>
    </row>
    <row r="816" spans="1:5">
      <c r="A816" s="185" t="s">
        <v>667</v>
      </c>
      <c r="B816" s="119"/>
      <c r="C816" s="119"/>
      <c r="D816" s="120"/>
      <c r="E816" s="119"/>
    </row>
    <row r="817" spans="1:5">
      <c r="A817" s="185" t="s">
        <v>668</v>
      </c>
      <c r="B817" s="119"/>
      <c r="C817" s="119"/>
      <c r="D817" s="120"/>
      <c r="E817" s="119"/>
    </row>
    <row r="818" spans="1:5">
      <c r="A818" s="185" t="s">
        <v>669</v>
      </c>
      <c r="B818" s="119"/>
      <c r="C818" s="119"/>
      <c r="D818" s="120"/>
      <c r="E818" s="119"/>
    </row>
    <row r="819" spans="1:5">
      <c r="A819" s="185" t="s">
        <v>670</v>
      </c>
      <c r="B819" s="119">
        <v>8254</v>
      </c>
      <c r="C819" s="119"/>
      <c r="D819" s="120">
        <f>C819/B819-1</f>
        <v>-1</v>
      </c>
      <c r="E819" s="119"/>
    </row>
    <row r="820" spans="1:5">
      <c r="A820" s="185" t="s">
        <v>63</v>
      </c>
      <c r="B820" s="119"/>
      <c r="C820" s="119"/>
      <c r="D820" s="120"/>
      <c r="E820" s="119"/>
    </row>
    <row r="821" spans="1:5">
      <c r="A821" s="185" t="s">
        <v>64</v>
      </c>
      <c r="B821" s="119"/>
      <c r="C821" s="119"/>
      <c r="D821" s="120"/>
      <c r="E821" s="119"/>
    </row>
    <row r="822" spans="1:5">
      <c r="A822" s="185" t="s">
        <v>65</v>
      </c>
      <c r="B822" s="119"/>
      <c r="C822" s="119"/>
      <c r="D822" s="120"/>
      <c r="E822" s="119"/>
    </row>
    <row r="823" spans="1:5">
      <c r="A823" s="185" t="s">
        <v>671</v>
      </c>
      <c r="B823" s="119"/>
      <c r="C823" s="119"/>
      <c r="D823" s="120"/>
      <c r="E823" s="119"/>
    </row>
    <row r="824" spans="1:5">
      <c r="A824" s="185" t="s">
        <v>672</v>
      </c>
      <c r="B824" s="232">
        <v>5004</v>
      </c>
      <c r="C824" s="119"/>
      <c r="D824" s="120">
        <f>C824/B824-1</f>
        <v>-1</v>
      </c>
      <c r="E824" s="119"/>
    </row>
    <row r="825" spans="1:5">
      <c r="A825" s="185" t="s">
        <v>673</v>
      </c>
      <c r="B825" s="119"/>
      <c r="C825" s="119"/>
      <c r="D825" s="120"/>
      <c r="E825" s="119"/>
    </row>
    <row r="826" spans="1:5">
      <c r="A826" s="185" t="s">
        <v>674</v>
      </c>
      <c r="B826" s="119"/>
      <c r="C826" s="119"/>
      <c r="D826" s="120"/>
      <c r="E826" s="119"/>
    </row>
    <row r="827" spans="1:5">
      <c r="A827" s="185" t="s">
        <v>675</v>
      </c>
      <c r="B827" s="232">
        <v>250</v>
      </c>
      <c r="C827" s="119"/>
      <c r="D827" s="120">
        <f>C827/B827-1</f>
        <v>-1</v>
      </c>
      <c r="E827" s="119"/>
    </row>
    <row r="828" spans="1:5">
      <c r="A828" s="185" t="s">
        <v>676</v>
      </c>
      <c r="B828" s="119"/>
      <c r="C828" s="119"/>
      <c r="D828" s="120"/>
      <c r="E828" s="119"/>
    </row>
    <row r="829" spans="1:5">
      <c r="A829" s="185" t="s">
        <v>677</v>
      </c>
      <c r="B829" s="119"/>
      <c r="C829" s="119"/>
      <c r="D829" s="120"/>
      <c r="E829" s="119"/>
    </row>
    <row r="830" spans="1:5">
      <c r="A830" s="185" t="s">
        <v>678</v>
      </c>
      <c r="B830" s="119"/>
      <c r="C830" s="119"/>
      <c r="D830" s="120"/>
      <c r="E830" s="119"/>
    </row>
    <row r="831" spans="1:5">
      <c r="A831" s="185" t="s">
        <v>679</v>
      </c>
      <c r="B831" s="119"/>
      <c r="C831" s="119"/>
      <c r="D831" s="120"/>
      <c r="E831" s="119"/>
    </row>
    <row r="832" spans="1:5">
      <c r="A832" s="185" t="s">
        <v>680</v>
      </c>
      <c r="B832" s="232">
        <v>3000</v>
      </c>
      <c r="C832" s="119"/>
      <c r="D832" s="120">
        <f>C832/B832-1</f>
        <v>-1</v>
      </c>
      <c r="E832" s="119"/>
    </row>
    <row r="833" spans="1:5">
      <c r="A833" s="185" t="s">
        <v>681</v>
      </c>
      <c r="B833" s="119"/>
      <c r="C833" s="119"/>
      <c r="D833" s="120"/>
      <c r="E833" s="119"/>
    </row>
    <row r="834" spans="1:5">
      <c r="A834" s="185" t="s">
        <v>682</v>
      </c>
      <c r="B834" s="119"/>
      <c r="C834" s="119"/>
      <c r="D834" s="120"/>
      <c r="E834" s="119"/>
    </row>
    <row r="835" spans="1:5">
      <c r="A835" s="185" t="s">
        <v>683</v>
      </c>
      <c r="B835" s="119"/>
      <c r="C835" s="119"/>
      <c r="D835" s="120"/>
      <c r="E835" s="119"/>
    </row>
    <row r="836" spans="1:5">
      <c r="A836" s="185" t="s">
        <v>684</v>
      </c>
      <c r="B836" s="119"/>
      <c r="C836" s="119"/>
      <c r="D836" s="120"/>
      <c r="E836" s="119"/>
    </row>
    <row r="837" spans="1:5">
      <c r="A837" s="185" t="s">
        <v>685</v>
      </c>
      <c r="B837" s="119"/>
      <c r="C837" s="119"/>
      <c r="D837" s="120"/>
      <c r="E837" s="119"/>
    </row>
    <row r="838" spans="1:5">
      <c r="A838" s="185" t="s">
        <v>686</v>
      </c>
      <c r="B838" s="119"/>
      <c r="C838" s="119"/>
      <c r="D838" s="120"/>
      <c r="E838" s="119"/>
    </row>
    <row r="839" spans="1:5">
      <c r="A839" s="185" t="s">
        <v>687</v>
      </c>
      <c r="B839" s="119"/>
      <c r="C839" s="119"/>
      <c r="D839" s="120"/>
      <c r="E839" s="119"/>
    </row>
    <row r="840" spans="1:5">
      <c r="A840" s="185" t="s">
        <v>688</v>
      </c>
      <c r="B840" s="119"/>
      <c r="C840" s="119"/>
      <c r="D840" s="120"/>
      <c r="E840" s="119"/>
    </row>
    <row r="841" spans="1:5">
      <c r="A841" s="185" t="s">
        <v>689</v>
      </c>
      <c r="B841" s="119"/>
      <c r="C841" s="119"/>
      <c r="D841" s="120"/>
      <c r="E841" s="119"/>
    </row>
    <row r="842" spans="1:5">
      <c r="A842" s="185" t="s">
        <v>655</v>
      </c>
      <c r="B842" s="119"/>
      <c r="C842" s="119"/>
      <c r="D842" s="120"/>
      <c r="E842" s="119"/>
    </row>
    <row r="843" spans="1:5">
      <c r="A843" s="185" t="s">
        <v>690</v>
      </c>
      <c r="B843" s="119"/>
      <c r="C843" s="119"/>
      <c r="D843" s="120"/>
      <c r="E843" s="119"/>
    </row>
    <row r="844" spans="1:5">
      <c r="A844" s="185" t="s">
        <v>691</v>
      </c>
      <c r="B844" s="119">
        <v>2349</v>
      </c>
      <c r="C844" s="119">
        <v>4201</v>
      </c>
      <c r="D844" s="120">
        <f>C844/B844-1</f>
        <v>0.788420604512559</v>
      </c>
      <c r="E844" s="119"/>
    </row>
    <row r="845" spans="1:5">
      <c r="A845" s="185" t="s">
        <v>63</v>
      </c>
      <c r="B845" s="232">
        <v>389</v>
      </c>
      <c r="C845" s="119">
        <v>418</v>
      </c>
      <c r="D845" s="120">
        <f>C845/B845-1</f>
        <v>0.0745501285347043</v>
      </c>
      <c r="E845" s="119"/>
    </row>
    <row r="846" spans="1:5">
      <c r="A846" s="185" t="s">
        <v>64</v>
      </c>
      <c r="B846" s="119"/>
      <c r="C846" s="119"/>
      <c r="D846" s="120"/>
      <c r="E846" s="119"/>
    </row>
    <row r="847" spans="1:5">
      <c r="A847" s="185" t="s">
        <v>65</v>
      </c>
      <c r="B847" s="119"/>
      <c r="C847" s="119"/>
      <c r="D847" s="120"/>
      <c r="E847" s="119"/>
    </row>
    <row r="848" spans="1:5">
      <c r="A848" s="185" t="s">
        <v>692</v>
      </c>
      <c r="B848" s="119"/>
      <c r="C848" s="119"/>
      <c r="D848" s="120"/>
      <c r="E848" s="119"/>
    </row>
    <row r="849" spans="1:5">
      <c r="A849" s="185" t="s">
        <v>693</v>
      </c>
      <c r="B849" s="119"/>
      <c r="C849" s="119"/>
      <c r="D849" s="120"/>
      <c r="E849" s="119"/>
    </row>
    <row r="850" spans="1:5">
      <c r="A850" s="185" t="s">
        <v>694</v>
      </c>
      <c r="B850" s="119"/>
      <c r="C850" s="119"/>
      <c r="D850" s="120"/>
      <c r="E850" s="119"/>
    </row>
    <row r="851" spans="1:5">
      <c r="A851" s="185" t="s">
        <v>695</v>
      </c>
      <c r="B851" s="119"/>
      <c r="C851" s="119"/>
      <c r="D851" s="120"/>
      <c r="E851" s="119"/>
    </row>
    <row r="852" spans="1:5">
      <c r="A852" s="185" t="s">
        <v>696</v>
      </c>
      <c r="B852" s="232">
        <v>910</v>
      </c>
      <c r="C852" s="119"/>
      <c r="D852" s="120">
        <f>C852/B852-1</f>
        <v>-1</v>
      </c>
      <c r="E852" s="119"/>
    </row>
    <row r="853" spans="1:5">
      <c r="A853" s="185" t="s">
        <v>697</v>
      </c>
      <c r="B853" s="119"/>
      <c r="C853" s="119"/>
      <c r="D853" s="120"/>
      <c r="E853" s="119"/>
    </row>
    <row r="854" spans="1:5">
      <c r="A854" s="185" t="s">
        <v>698</v>
      </c>
      <c r="B854" s="119"/>
      <c r="C854" s="119"/>
      <c r="D854" s="120"/>
      <c r="E854" s="119"/>
    </row>
    <row r="855" spans="1:5">
      <c r="A855" s="185" t="s">
        <v>699</v>
      </c>
      <c r="B855" s="119"/>
      <c r="C855" s="119"/>
      <c r="D855" s="120"/>
      <c r="E855" s="119"/>
    </row>
    <row r="856" spans="1:5">
      <c r="A856" s="185" t="s">
        <v>700</v>
      </c>
      <c r="B856" s="119"/>
      <c r="C856" s="119"/>
      <c r="D856" s="120"/>
      <c r="E856" s="119"/>
    </row>
    <row r="857" spans="1:5">
      <c r="A857" s="185" t="s">
        <v>701</v>
      </c>
      <c r="B857" s="119"/>
      <c r="C857" s="119"/>
      <c r="D857" s="120"/>
      <c r="E857" s="119"/>
    </row>
    <row r="858" spans="1:5">
      <c r="A858" s="185" t="s">
        <v>702</v>
      </c>
      <c r="B858" s="119"/>
      <c r="C858" s="119"/>
      <c r="D858" s="120"/>
      <c r="E858" s="119"/>
    </row>
    <row r="859" spans="1:5">
      <c r="A859" s="185" t="s">
        <v>703</v>
      </c>
      <c r="B859" s="119"/>
      <c r="C859" s="119"/>
      <c r="D859" s="120"/>
      <c r="E859" s="119"/>
    </row>
    <row r="860" spans="1:5">
      <c r="A860" s="185" t="s">
        <v>704</v>
      </c>
      <c r="B860" s="119"/>
      <c r="C860" s="119"/>
      <c r="D860" s="120"/>
      <c r="E860" s="119"/>
    </row>
    <row r="861" spans="1:5">
      <c r="A861" s="185" t="s">
        <v>705</v>
      </c>
      <c r="B861" s="119"/>
      <c r="C861" s="119"/>
      <c r="D861" s="120"/>
      <c r="E861" s="119"/>
    </row>
    <row r="862" spans="1:5">
      <c r="A862" s="185" t="s">
        <v>706</v>
      </c>
      <c r="B862" s="119"/>
      <c r="C862" s="119"/>
      <c r="D862" s="120"/>
      <c r="E862" s="119"/>
    </row>
    <row r="863" spans="1:5">
      <c r="A863" s="185" t="s">
        <v>707</v>
      </c>
      <c r="B863" s="119"/>
      <c r="C863" s="119"/>
      <c r="D863" s="120"/>
      <c r="E863" s="119"/>
    </row>
    <row r="864" spans="1:5">
      <c r="A864" s="185" t="s">
        <v>708</v>
      </c>
      <c r="B864" s="119"/>
      <c r="C864" s="119"/>
      <c r="D864" s="120"/>
      <c r="E864" s="119"/>
    </row>
    <row r="865" spans="1:5">
      <c r="A865" s="185" t="s">
        <v>709</v>
      </c>
      <c r="B865" s="119"/>
      <c r="C865" s="119"/>
      <c r="D865" s="120"/>
      <c r="E865" s="119"/>
    </row>
    <row r="866" spans="1:5">
      <c r="A866" s="185" t="s">
        <v>683</v>
      </c>
      <c r="B866" s="119"/>
      <c r="C866" s="119"/>
      <c r="D866" s="120"/>
      <c r="E866" s="119"/>
    </row>
    <row r="867" spans="1:5">
      <c r="A867" s="185" t="s">
        <v>710</v>
      </c>
      <c r="B867" s="119"/>
      <c r="C867" s="119"/>
      <c r="D867" s="120"/>
      <c r="E867" s="119"/>
    </row>
    <row r="868" spans="1:5">
      <c r="A868" s="185" t="s">
        <v>711</v>
      </c>
      <c r="B868" s="119"/>
      <c r="C868" s="119"/>
      <c r="D868" s="120"/>
      <c r="E868" s="119"/>
    </row>
    <row r="869" spans="1:5">
      <c r="A869" s="185" t="s">
        <v>712</v>
      </c>
      <c r="B869" s="119"/>
      <c r="C869" s="119"/>
      <c r="D869" s="120"/>
      <c r="E869" s="119"/>
    </row>
    <row r="870" spans="1:5">
      <c r="A870" s="185" t="s">
        <v>713</v>
      </c>
      <c r="B870" s="119"/>
      <c r="C870" s="119"/>
      <c r="D870" s="120"/>
      <c r="E870" s="119"/>
    </row>
    <row r="871" spans="1:5">
      <c r="A871" s="185" t="s">
        <v>714</v>
      </c>
      <c r="B871" s="232">
        <v>1050</v>
      </c>
      <c r="C871" s="119">
        <v>3783</v>
      </c>
      <c r="D871" s="120">
        <f>C871/B871-1</f>
        <v>2.60285714285714</v>
      </c>
      <c r="E871" s="119"/>
    </row>
    <row r="872" spans="1:5">
      <c r="A872" s="185" t="s">
        <v>715</v>
      </c>
      <c r="B872" s="119">
        <v>1679</v>
      </c>
      <c r="C872" s="119"/>
      <c r="D872" s="120">
        <f>C872/B872-1</f>
        <v>-1</v>
      </c>
      <c r="E872" s="119"/>
    </row>
    <row r="873" spans="1:5">
      <c r="A873" s="185" t="s">
        <v>63</v>
      </c>
      <c r="B873" s="119"/>
      <c r="C873" s="119"/>
      <c r="D873" s="120"/>
      <c r="E873" s="119"/>
    </row>
    <row r="874" spans="1:5">
      <c r="A874" s="185" t="s">
        <v>64</v>
      </c>
      <c r="B874" s="119"/>
      <c r="C874" s="119"/>
      <c r="D874" s="120"/>
      <c r="E874" s="119"/>
    </row>
    <row r="875" spans="1:5">
      <c r="A875" s="185" t="s">
        <v>65</v>
      </c>
      <c r="B875" s="119"/>
      <c r="C875" s="119"/>
      <c r="D875" s="120"/>
      <c r="E875" s="119"/>
    </row>
    <row r="876" spans="1:5">
      <c r="A876" s="185" t="s">
        <v>716</v>
      </c>
      <c r="B876" s="119"/>
      <c r="C876" s="119"/>
      <c r="D876" s="120"/>
      <c r="E876" s="119"/>
    </row>
    <row r="877" spans="1:5">
      <c r="A877" s="185" t="s">
        <v>717</v>
      </c>
      <c r="B877" s="119"/>
      <c r="C877" s="119"/>
      <c r="D877" s="120"/>
      <c r="E877" s="119"/>
    </row>
    <row r="878" spans="1:5">
      <c r="A878" s="185" t="s">
        <v>718</v>
      </c>
      <c r="B878" s="119"/>
      <c r="C878" s="119"/>
      <c r="D878" s="120"/>
      <c r="E878" s="119"/>
    </row>
    <row r="879" spans="1:5">
      <c r="A879" s="185" t="s">
        <v>719</v>
      </c>
      <c r="B879" s="119"/>
      <c r="C879" s="119"/>
      <c r="D879" s="120"/>
      <c r="E879" s="119"/>
    </row>
    <row r="880" spans="1:5">
      <c r="A880" s="185" t="s">
        <v>720</v>
      </c>
      <c r="B880" s="119"/>
      <c r="C880" s="119"/>
      <c r="D880" s="120"/>
      <c r="E880" s="119"/>
    </row>
    <row r="881" spans="1:5">
      <c r="A881" s="185" t="s">
        <v>721</v>
      </c>
      <c r="B881" s="119"/>
      <c r="C881" s="119"/>
      <c r="D881" s="120"/>
      <c r="E881" s="119"/>
    </row>
    <row r="882" spans="1:5">
      <c r="A882" s="185" t="s">
        <v>722</v>
      </c>
      <c r="B882" s="232">
        <v>1679</v>
      </c>
      <c r="C882" s="119"/>
      <c r="D882" s="120">
        <f>C882/B882-1</f>
        <v>-1</v>
      </c>
      <c r="E882" s="119"/>
    </row>
    <row r="883" spans="1:5">
      <c r="A883" s="185" t="s">
        <v>723</v>
      </c>
      <c r="B883" s="119"/>
      <c r="C883" s="119"/>
      <c r="D883" s="120"/>
      <c r="E883" s="119"/>
    </row>
    <row r="884" spans="1:5">
      <c r="A884" s="185" t="s">
        <v>724</v>
      </c>
      <c r="B884" s="119"/>
      <c r="C884" s="119"/>
      <c r="D884" s="120"/>
      <c r="E884" s="119"/>
    </row>
    <row r="885" spans="1:5">
      <c r="A885" s="185" t="s">
        <v>725</v>
      </c>
      <c r="B885" s="119"/>
      <c r="C885" s="119"/>
      <c r="D885" s="120"/>
      <c r="E885" s="119"/>
    </row>
    <row r="886" spans="1:5">
      <c r="A886" s="185" t="s">
        <v>726</v>
      </c>
      <c r="B886" s="119"/>
      <c r="C886" s="119"/>
      <c r="D886" s="120"/>
      <c r="E886" s="119"/>
    </row>
    <row r="887" spans="1:5">
      <c r="A887" s="185" t="s">
        <v>727</v>
      </c>
      <c r="B887" s="119"/>
      <c r="C887" s="119"/>
      <c r="D887" s="120"/>
      <c r="E887" s="119"/>
    </row>
    <row r="888" spans="1:5">
      <c r="A888" s="185" t="s">
        <v>728</v>
      </c>
      <c r="B888" s="119"/>
      <c r="C888" s="119"/>
      <c r="D888" s="120"/>
      <c r="E888" s="119"/>
    </row>
    <row r="889" spans="1:5">
      <c r="A889" s="185" t="s">
        <v>729</v>
      </c>
      <c r="B889" s="119"/>
      <c r="C889" s="119"/>
      <c r="D889" s="120"/>
      <c r="E889" s="119"/>
    </row>
    <row r="890" spans="1:5">
      <c r="A890" s="185" t="s">
        <v>730</v>
      </c>
      <c r="B890" s="119"/>
      <c r="C890" s="119"/>
      <c r="D890" s="120"/>
      <c r="E890" s="119"/>
    </row>
    <row r="891" spans="1:5">
      <c r="A891" s="185" t="s">
        <v>731</v>
      </c>
      <c r="B891" s="119"/>
      <c r="C891" s="119"/>
      <c r="D891" s="120"/>
      <c r="E891" s="119"/>
    </row>
    <row r="892" spans="1:5">
      <c r="A892" s="185" t="s">
        <v>732</v>
      </c>
      <c r="B892" s="119"/>
      <c r="C892" s="119"/>
      <c r="D892" s="120"/>
      <c r="E892" s="119"/>
    </row>
    <row r="893" spans="1:5">
      <c r="A893" s="185" t="s">
        <v>733</v>
      </c>
      <c r="B893" s="119"/>
      <c r="C893" s="119"/>
      <c r="D893" s="120"/>
      <c r="E893" s="119"/>
    </row>
    <row r="894" spans="1:5">
      <c r="A894" s="185" t="s">
        <v>734</v>
      </c>
      <c r="B894" s="119"/>
      <c r="C894" s="119"/>
      <c r="D894" s="120"/>
      <c r="E894" s="119"/>
    </row>
    <row r="895" spans="1:5">
      <c r="A895" s="185" t="s">
        <v>735</v>
      </c>
      <c r="B895" s="119"/>
      <c r="C895" s="119"/>
      <c r="D895" s="120"/>
      <c r="E895" s="119"/>
    </row>
    <row r="896" spans="1:5">
      <c r="A896" s="185" t="s">
        <v>736</v>
      </c>
      <c r="B896" s="119"/>
      <c r="C896" s="119"/>
      <c r="D896" s="120"/>
      <c r="E896" s="119"/>
    </row>
    <row r="897" spans="1:5">
      <c r="A897" s="185" t="s">
        <v>737</v>
      </c>
      <c r="B897" s="119"/>
      <c r="C897" s="119"/>
      <c r="D897" s="120"/>
      <c r="E897" s="119"/>
    </row>
    <row r="898" spans="1:5">
      <c r="A898" s="185" t="s">
        <v>738</v>
      </c>
      <c r="B898" s="119"/>
      <c r="C898" s="119"/>
      <c r="D898" s="120"/>
      <c r="E898" s="119"/>
    </row>
    <row r="899" spans="1:5">
      <c r="A899" s="185" t="s">
        <v>739</v>
      </c>
      <c r="B899" s="119"/>
      <c r="C899" s="119"/>
      <c r="D899" s="120"/>
      <c r="E899" s="119"/>
    </row>
    <row r="900" spans="1:5">
      <c r="A900" s="185" t="s">
        <v>740</v>
      </c>
      <c r="B900" s="119"/>
      <c r="C900" s="119"/>
      <c r="D900" s="120"/>
      <c r="E900" s="119"/>
    </row>
    <row r="901" spans="1:5">
      <c r="A901" s="185" t="s">
        <v>741</v>
      </c>
      <c r="B901" s="119"/>
      <c r="C901" s="119"/>
      <c r="D901" s="120"/>
      <c r="E901" s="119"/>
    </row>
    <row r="902" spans="1:5">
      <c r="A902" s="185" t="s">
        <v>742</v>
      </c>
      <c r="B902" s="119"/>
      <c r="C902" s="119"/>
      <c r="D902" s="120"/>
      <c r="E902" s="119"/>
    </row>
    <row r="903" spans="1:5">
      <c r="A903" s="186" t="s">
        <v>743</v>
      </c>
      <c r="B903" s="119"/>
      <c r="C903" s="119"/>
      <c r="D903" s="120"/>
      <c r="E903" s="119"/>
    </row>
    <row r="904" spans="1:5">
      <c r="A904" s="185" t="s">
        <v>744</v>
      </c>
      <c r="B904" s="119"/>
      <c r="C904" s="119"/>
      <c r="D904" s="120"/>
      <c r="E904" s="119"/>
    </row>
    <row r="905" spans="1:5">
      <c r="A905" s="185" t="s">
        <v>63</v>
      </c>
      <c r="B905" s="119"/>
      <c r="C905" s="119"/>
      <c r="D905" s="120"/>
      <c r="E905" s="119"/>
    </row>
    <row r="906" spans="1:5">
      <c r="A906" s="185" t="s">
        <v>64</v>
      </c>
      <c r="B906" s="119"/>
      <c r="C906" s="119"/>
      <c r="D906" s="120"/>
      <c r="E906" s="119"/>
    </row>
    <row r="907" spans="1:5">
      <c r="A907" s="185" t="s">
        <v>65</v>
      </c>
      <c r="B907" s="119"/>
      <c r="C907" s="119"/>
      <c r="D907" s="120"/>
      <c r="E907" s="119"/>
    </row>
    <row r="908" spans="1:5">
      <c r="A908" s="185" t="s">
        <v>745</v>
      </c>
      <c r="B908" s="119"/>
      <c r="C908" s="119"/>
      <c r="D908" s="120"/>
      <c r="E908" s="119"/>
    </row>
    <row r="909" spans="1:5">
      <c r="A909" s="185" t="s">
        <v>746</v>
      </c>
      <c r="B909" s="119"/>
      <c r="C909" s="119"/>
      <c r="D909" s="120"/>
      <c r="E909" s="119"/>
    </row>
    <row r="910" spans="1:5">
      <c r="A910" s="185" t="s">
        <v>747</v>
      </c>
      <c r="B910" s="119"/>
      <c r="C910" s="119"/>
      <c r="D910" s="120"/>
      <c r="E910" s="119"/>
    </row>
    <row r="911" spans="1:5">
      <c r="A911" s="185" t="s">
        <v>748</v>
      </c>
      <c r="B911" s="119"/>
      <c r="C911" s="119"/>
      <c r="D911" s="120"/>
      <c r="E911" s="119"/>
    </row>
    <row r="912" spans="1:5">
      <c r="A912" s="185" t="s">
        <v>749</v>
      </c>
      <c r="B912" s="119"/>
      <c r="C912" s="119"/>
      <c r="D912" s="120"/>
      <c r="E912" s="119"/>
    </row>
    <row r="913" spans="1:5">
      <c r="A913" s="185" t="s">
        <v>750</v>
      </c>
      <c r="B913" s="119"/>
      <c r="C913" s="119"/>
      <c r="D913" s="120"/>
      <c r="E913" s="119"/>
    </row>
    <row r="914" spans="1:5">
      <c r="A914" s="185" t="s">
        <v>751</v>
      </c>
      <c r="B914" s="119"/>
      <c r="C914" s="119"/>
      <c r="D914" s="120"/>
      <c r="E914" s="119"/>
    </row>
    <row r="915" spans="1:5">
      <c r="A915" s="185" t="s">
        <v>752</v>
      </c>
      <c r="B915" s="119"/>
      <c r="C915" s="119"/>
      <c r="D915" s="120"/>
      <c r="E915" s="119"/>
    </row>
    <row r="916" spans="1:5">
      <c r="A916" s="185" t="s">
        <v>753</v>
      </c>
      <c r="B916" s="119"/>
      <c r="C916" s="119"/>
      <c r="D916" s="120"/>
      <c r="E916" s="119"/>
    </row>
    <row r="917" spans="1:5">
      <c r="A917" s="185" t="s">
        <v>754</v>
      </c>
      <c r="B917" s="119"/>
      <c r="C917" s="119"/>
      <c r="D917" s="120"/>
      <c r="E917" s="119"/>
    </row>
    <row r="918" spans="1:5">
      <c r="A918" s="185" t="s">
        <v>755</v>
      </c>
      <c r="B918" s="119"/>
      <c r="C918" s="119"/>
      <c r="D918" s="120"/>
      <c r="E918" s="119"/>
    </row>
    <row r="919" spans="1:5">
      <c r="A919" s="185" t="s">
        <v>756</v>
      </c>
      <c r="B919" s="119"/>
      <c r="C919" s="119"/>
      <c r="D919" s="120"/>
      <c r="E919" s="119"/>
    </row>
    <row r="920" spans="1:5">
      <c r="A920" s="185" t="s">
        <v>757</v>
      </c>
      <c r="B920" s="119"/>
      <c r="C920" s="119"/>
      <c r="D920" s="120"/>
      <c r="E920" s="119"/>
    </row>
    <row r="921" spans="1:5">
      <c r="A921" s="185" t="s">
        <v>758</v>
      </c>
      <c r="B921" s="119"/>
      <c r="C921" s="119"/>
      <c r="D921" s="120"/>
      <c r="E921" s="119"/>
    </row>
    <row r="922" spans="1:5">
      <c r="A922" s="185" t="s">
        <v>759</v>
      </c>
      <c r="B922" s="119"/>
      <c r="C922" s="119"/>
      <c r="D922" s="120"/>
      <c r="E922" s="119"/>
    </row>
    <row r="923" spans="1:5">
      <c r="A923" s="185" t="s">
        <v>760</v>
      </c>
      <c r="B923" s="119"/>
      <c r="C923" s="119"/>
      <c r="D923" s="120"/>
      <c r="E923" s="119"/>
    </row>
    <row r="924" spans="1:5">
      <c r="A924" s="185" t="s">
        <v>761</v>
      </c>
      <c r="B924" s="119"/>
      <c r="C924" s="119"/>
      <c r="D924" s="120"/>
      <c r="E924" s="119"/>
    </row>
    <row r="925" spans="1:5">
      <c r="A925" s="185" t="s">
        <v>762</v>
      </c>
      <c r="B925" s="119"/>
      <c r="C925" s="119"/>
      <c r="D925" s="120"/>
      <c r="E925" s="119"/>
    </row>
    <row r="926" spans="1:5">
      <c r="A926" s="185" t="s">
        <v>763</v>
      </c>
      <c r="B926" s="119"/>
      <c r="C926" s="119"/>
      <c r="D926" s="120"/>
      <c r="E926" s="119"/>
    </row>
    <row r="927" spans="1:5">
      <c r="A927" s="185" t="s">
        <v>764</v>
      </c>
      <c r="B927" s="119"/>
      <c r="C927" s="119"/>
      <c r="D927" s="120"/>
      <c r="E927" s="119"/>
    </row>
    <row r="928" spans="1:5">
      <c r="A928" s="185" t="s">
        <v>63</v>
      </c>
      <c r="B928" s="119"/>
      <c r="C928" s="119"/>
      <c r="D928" s="120"/>
      <c r="E928" s="119"/>
    </row>
    <row r="929" spans="1:5">
      <c r="A929" s="185" t="s">
        <v>64</v>
      </c>
      <c r="B929" s="119"/>
      <c r="C929" s="119"/>
      <c r="D929" s="120"/>
      <c r="E929" s="119"/>
    </row>
    <row r="930" spans="1:5">
      <c r="A930" s="185" t="s">
        <v>65</v>
      </c>
      <c r="B930" s="119"/>
      <c r="C930" s="119"/>
      <c r="D930" s="120"/>
      <c r="E930" s="119"/>
    </row>
    <row r="931" spans="1:5">
      <c r="A931" s="185" t="s">
        <v>765</v>
      </c>
      <c r="B931" s="119"/>
      <c r="C931" s="119"/>
      <c r="D931" s="120"/>
      <c r="E931" s="119"/>
    </row>
    <row r="932" spans="1:5">
      <c r="A932" s="185" t="s">
        <v>766</v>
      </c>
      <c r="B932" s="119"/>
      <c r="C932" s="119"/>
      <c r="D932" s="120"/>
      <c r="E932" s="119"/>
    </row>
    <row r="933" spans="1:5">
      <c r="A933" s="185" t="s">
        <v>767</v>
      </c>
      <c r="B933" s="119"/>
      <c r="C933" s="119"/>
      <c r="D933" s="120"/>
      <c r="E933" s="119"/>
    </row>
    <row r="934" spans="1:5">
      <c r="A934" s="185" t="s">
        <v>768</v>
      </c>
      <c r="B934" s="119"/>
      <c r="C934" s="119"/>
      <c r="D934" s="120"/>
      <c r="E934" s="119"/>
    </row>
    <row r="935" spans="1:5">
      <c r="A935" s="185" t="s">
        <v>769</v>
      </c>
      <c r="B935" s="119"/>
      <c r="C935" s="119"/>
      <c r="D935" s="120"/>
      <c r="E935" s="119"/>
    </row>
    <row r="936" spans="1:5">
      <c r="A936" s="185" t="s">
        <v>770</v>
      </c>
      <c r="B936" s="119"/>
      <c r="C936" s="119"/>
      <c r="D936" s="120"/>
      <c r="E936" s="119"/>
    </row>
    <row r="937" spans="1:5">
      <c r="A937" s="185" t="s">
        <v>771</v>
      </c>
      <c r="B937" s="119"/>
      <c r="C937" s="119"/>
      <c r="D937" s="120"/>
      <c r="E937" s="119"/>
    </row>
    <row r="938" spans="1:5">
      <c r="A938" s="185" t="s">
        <v>63</v>
      </c>
      <c r="B938" s="119"/>
      <c r="C938" s="119"/>
      <c r="D938" s="120"/>
      <c r="E938" s="119"/>
    </row>
    <row r="939" spans="1:5">
      <c r="A939" s="185" t="s">
        <v>64</v>
      </c>
      <c r="B939" s="119"/>
      <c r="C939" s="119"/>
      <c r="D939" s="120"/>
      <c r="E939" s="119"/>
    </row>
    <row r="940" spans="1:5">
      <c r="A940" s="185" t="s">
        <v>65</v>
      </c>
      <c r="B940" s="119"/>
      <c r="C940" s="119"/>
      <c r="D940" s="120"/>
      <c r="E940" s="119"/>
    </row>
    <row r="941" spans="1:5">
      <c r="A941" s="185" t="s">
        <v>772</v>
      </c>
      <c r="B941" s="119"/>
      <c r="C941" s="119"/>
      <c r="D941" s="120"/>
      <c r="E941" s="119"/>
    </row>
    <row r="942" spans="1:5">
      <c r="A942" s="185" t="s">
        <v>773</v>
      </c>
      <c r="B942" s="119"/>
      <c r="C942" s="119"/>
      <c r="D942" s="120"/>
      <c r="E942" s="119"/>
    </row>
    <row r="943" spans="1:5">
      <c r="A943" s="185" t="s">
        <v>774</v>
      </c>
      <c r="B943" s="119"/>
      <c r="C943" s="119"/>
      <c r="D943" s="120"/>
      <c r="E943" s="119"/>
    </row>
    <row r="944" spans="1:5">
      <c r="A944" s="185" t="s">
        <v>775</v>
      </c>
      <c r="B944" s="119"/>
      <c r="C944" s="119"/>
      <c r="D944" s="120"/>
      <c r="E944" s="119"/>
    </row>
    <row r="945" spans="1:5">
      <c r="A945" s="185" t="s">
        <v>776</v>
      </c>
      <c r="B945" s="119"/>
      <c r="C945" s="119"/>
      <c r="D945" s="120"/>
      <c r="E945" s="119"/>
    </row>
    <row r="946" spans="1:5">
      <c r="A946" s="185" t="s">
        <v>777</v>
      </c>
      <c r="B946" s="119"/>
      <c r="C946" s="119"/>
      <c r="D946" s="120"/>
      <c r="E946" s="119"/>
    </row>
    <row r="947" spans="1:5">
      <c r="A947" s="185" t="s">
        <v>778</v>
      </c>
      <c r="B947" s="119"/>
      <c r="C947" s="119"/>
      <c r="D947" s="120"/>
      <c r="E947" s="119"/>
    </row>
    <row r="948" spans="1:5">
      <c r="A948" s="185" t="s">
        <v>779</v>
      </c>
      <c r="B948" s="119"/>
      <c r="C948" s="119"/>
      <c r="D948" s="120"/>
      <c r="E948" s="119"/>
    </row>
    <row r="949" spans="1:5">
      <c r="A949" s="185" t="s">
        <v>780</v>
      </c>
      <c r="B949" s="119"/>
      <c r="C949" s="119"/>
      <c r="D949" s="120"/>
      <c r="E949" s="119"/>
    </row>
    <row r="950" spans="1:5">
      <c r="A950" s="185" t="s">
        <v>781</v>
      </c>
      <c r="B950" s="119"/>
      <c r="C950" s="119"/>
      <c r="D950" s="120"/>
      <c r="E950" s="119"/>
    </row>
    <row r="951" spans="1:5">
      <c r="A951" s="185" t="s">
        <v>782</v>
      </c>
      <c r="B951" s="119"/>
      <c r="C951" s="119"/>
      <c r="D951" s="120"/>
      <c r="E951" s="119"/>
    </row>
    <row r="952" spans="1:5">
      <c r="A952" s="185" t="s">
        <v>783</v>
      </c>
      <c r="B952" s="119"/>
      <c r="C952" s="119"/>
      <c r="D952" s="120"/>
      <c r="E952" s="119"/>
    </row>
    <row r="953" spans="1:5">
      <c r="A953" s="185" t="s">
        <v>63</v>
      </c>
      <c r="B953" s="119"/>
      <c r="C953" s="119"/>
      <c r="D953" s="120"/>
      <c r="E953" s="119"/>
    </row>
    <row r="954" spans="1:5">
      <c r="A954" s="185" t="s">
        <v>64</v>
      </c>
      <c r="B954" s="119"/>
      <c r="C954" s="119"/>
      <c r="D954" s="120"/>
      <c r="E954" s="119"/>
    </row>
    <row r="955" spans="1:5">
      <c r="A955" s="185" t="s">
        <v>65</v>
      </c>
      <c r="B955" s="119"/>
      <c r="C955" s="119"/>
      <c r="D955" s="120"/>
      <c r="E955" s="119"/>
    </row>
    <row r="956" spans="1:5">
      <c r="A956" s="185" t="s">
        <v>769</v>
      </c>
      <c r="B956" s="119"/>
      <c r="C956" s="119"/>
      <c r="D956" s="120"/>
      <c r="E956" s="119"/>
    </row>
    <row r="957" spans="1:5">
      <c r="A957" s="185" t="s">
        <v>784</v>
      </c>
      <c r="B957" s="119"/>
      <c r="C957" s="119"/>
      <c r="D957" s="120"/>
      <c r="E957" s="119"/>
    </row>
    <row r="958" spans="1:5">
      <c r="A958" s="185" t="s">
        <v>785</v>
      </c>
      <c r="B958" s="119"/>
      <c r="C958" s="119"/>
      <c r="D958" s="120"/>
      <c r="E958" s="119"/>
    </row>
    <row r="959" spans="1:5">
      <c r="A959" s="185" t="s">
        <v>786</v>
      </c>
      <c r="B959" s="119"/>
      <c r="C959" s="119"/>
      <c r="D959" s="120"/>
      <c r="E959" s="119"/>
    </row>
    <row r="960" spans="1:5">
      <c r="A960" s="185" t="s">
        <v>787</v>
      </c>
      <c r="B960" s="119"/>
      <c r="C960" s="119"/>
      <c r="D960" s="120"/>
      <c r="E960" s="119"/>
    </row>
    <row r="961" spans="1:5">
      <c r="A961" s="185" t="s">
        <v>788</v>
      </c>
      <c r="B961" s="119"/>
      <c r="C961" s="119"/>
      <c r="D961" s="120"/>
      <c r="E961" s="119"/>
    </row>
    <row r="962" spans="1:5">
      <c r="A962" s="185" t="s">
        <v>789</v>
      </c>
      <c r="B962" s="119"/>
      <c r="C962" s="119"/>
      <c r="D962" s="120"/>
      <c r="E962" s="119"/>
    </row>
    <row r="963" spans="1:5">
      <c r="A963" s="185" t="s">
        <v>790</v>
      </c>
      <c r="B963" s="119"/>
      <c r="C963" s="119"/>
      <c r="D963" s="120"/>
      <c r="E963" s="119"/>
    </row>
    <row r="964" spans="1:5">
      <c r="A964" s="185" t="s">
        <v>791</v>
      </c>
      <c r="B964" s="119"/>
      <c r="C964" s="119"/>
      <c r="D964" s="120"/>
      <c r="E964" s="119"/>
    </row>
    <row r="965" spans="1:5">
      <c r="A965" s="185" t="s">
        <v>792</v>
      </c>
      <c r="B965" s="119"/>
      <c r="C965" s="119"/>
      <c r="D965" s="120"/>
      <c r="E965" s="119"/>
    </row>
    <row r="966" spans="1:5">
      <c r="A966" s="185" t="s">
        <v>793</v>
      </c>
      <c r="B966" s="119"/>
      <c r="C966" s="119"/>
      <c r="D966" s="120"/>
      <c r="E966" s="119"/>
    </row>
    <row r="967" spans="1:5">
      <c r="A967" s="185" t="s">
        <v>794</v>
      </c>
      <c r="B967" s="119">
        <v>3178</v>
      </c>
      <c r="C967" s="119">
        <v>3606</v>
      </c>
      <c r="D967" s="120">
        <f>C967/B967-1</f>
        <v>0.134675896790434</v>
      </c>
      <c r="E967" s="119"/>
    </row>
    <row r="968" spans="1:5">
      <c r="A968" s="185" t="s">
        <v>795</v>
      </c>
      <c r="B968" s="119"/>
      <c r="C968" s="119"/>
      <c r="D968" s="120"/>
      <c r="E968" s="119"/>
    </row>
    <row r="969" spans="1:5">
      <c r="A969" s="185" t="s">
        <v>63</v>
      </c>
      <c r="B969" s="119"/>
      <c r="C969" s="119"/>
      <c r="D969" s="120"/>
      <c r="E969" s="119"/>
    </row>
    <row r="970" spans="1:5">
      <c r="A970" s="185" t="s">
        <v>64</v>
      </c>
      <c r="B970" s="119"/>
      <c r="C970" s="119"/>
      <c r="D970" s="120"/>
      <c r="E970" s="119"/>
    </row>
    <row r="971" spans="1:5">
      <c r="A971" s="185" t="s">
        <v>65</v>
      </c>
      <c r="B971" s="119"/>
      <c r="C971" s="119"/>
      <c r="D971" s="120"/>
      <c r="E971" s="119"/>
    </row>
    <row r="972" spans="1:5">
      <c r="A972" s="185" t="s">
        <v>796</v>
      </c>
      <c r="B972" s="119"/>
      <c r="C972" s="119"/>
      <c r="D972" s="120"/>
      <c r="E972" s="119"/>
    </row>
    <row r="973" spans="1:5">
      <c r="A973" s="185" t="s">
        <v>797</v>
      </c>
      <c r="B973" s="119"/>
      <c r="C973" s="119"/>
      <c r="D973" s="120"/>
      <c r="E973" s="119"/>
    </row>
    <row r="974" spans="1:5">
      <c r="A974" s="185" t="s">
        <v>798</v>
      </c>
      <c r="B974" s="119"/>
      <c r="C974" s="119"/>
      <c r="D974" s="120"/>
      <c r="E974" s="119"/>
    </row>
    <row r="975" spans="1:5">
      <c r="A975" s="185" t="s">
        <v>799</v>
      </c>
      <c r="B975" s="119"/>
      <c r="C975" s="119"/>
      <c r="D975" s="120"/>
      <c r="E975" s="119"/>
    </row>
    <row r="976" spans="1:5">
      <c r="A976" s="185" t="s">
        <v>800</v>
      </c>
      <c r="B976" s="119"/>
      <c r="C976" s="119"/>
      <c r="D976" s="120"/>
      <c r="E976" s="119"/>
    </row>
    <row r="977" spans="1:5">
      <c r="A977" s="185" t="s">
        <v>801</v>
      </c>
      <c r="B977" s="119"/>
      <c r="C977" s="119"/>
      <c r="D977" s="120"/>
      <c r="E977" s="119"/>
    </row>
    <row r="978" spans="1:5">
      <c r="A978" s="185" t="s">
        <v>802</v>
      </c>
      <c r="B978" s="119"/>
      <c r="C978" s="119"/>
      <c r="D978" s="120"/>
      <c r="E978" s="119"/>
    </row>
    <row r="979" spans="1:5">
      <c r="A979" s="185" t="s">
        <v>63</v>
      </c>
      <c r="B979" s="119"/>
      <c r="C979" s="119"/>
      <c r="D979" s="120"/>
      <c r="E979" s="119"/>
    </row>
    <row r="980" spans="1:5">
      <c r="A980" s="185" t="s">
        <v>64</v>
      </c>
      <c r="B980" s="119"/>
      <c r="C980" s="119"/>
      <c r="D980" s="120"/>
      <c r="E980" s="119"/>
    </row>
    <row r="981" spans="1:5">
      <c r="A981" s="185" t="s">
        <v>65</v>
      </c>
      <c r="B981" s="119"/>
      <c r="C981" s="119"/>
      <c r="D981" s="120"/>
      <c r="E981" s="119"/>
    </row>
    <row r="982" spans="1:5">
      <c r="A982" s="185" t="s">
        <v>803</v>
      </c>
      <c r="B982" s="119"/>
      <c r="C982" s="119"/>
      <c r="D982" s="120"/>
      <c r="E982" s="119"/>
    </row>
    <row r="983" spans="1:5">
      <c r="A983" s="185" t="s">
        <v>804</v>
      </c>
      <c r="B983" s="119"/>
      <c r="C983" s="119"/>
      <c r="D983" s="120"/>
      <c r="E983" s="119"/>
    </row>
    <row r="984" spans="1:5">
      <c r="A984" s="185" t="s">
        <v>805</v>
      </c>
      <c r="B984" s="119"/>
      <c r="C984" s="119"/>
      <c r="D984" s="120"/>
      <c r="E984" s="119"/>
    </row>
    <row r="985" spans="1:5">
      <c r="A985" s="185" t="s">
        <v>806</v>
      </c>
      <c r="B985" s="119"/>
      <c r="C985" s="119"/>
      <c r="D985" s="120"/>
      <c r="E985" s="119"/>
    </row>
    <row r="986" spans="1:5">
      <c r="A986" s="185" t="s">
        <v>807</v>
      </c>
      <c r="B986" s="119"/>
      <c r="C986" s="119"/>
      <c r="D986" s="120"/>
      <c r="E986" s="119"/>
    </row>
    <row r="987" spans="1:5">
      <c r="A987" s="185" t="s">
        <v>808</v>
      </c>
      <c r="B987" s="119"/>
      <c r="C987" s="119"/>
      <c r="D987" s="120"/>
      <c r="E987" s="119"/>
    </row>
    <row r="988" spans="1:5">
      <c r="A988" s="185" t="s">
        <v>809</v>
      </c>
      <c r="B988" s="119"/>
      <c r="C988" s="119"/>
      <c r="D988" s="120"/>
      <c r="E988" s="119"/>
    </row>
    <row r="989" spans="1:5">
      <c r="A989" s="185" t="s">
        <v>810</v>
      </c>
      <c r="B989" s="119"/>
      <c r="C989" s="119"/>
      <c r="D989" s="120"/>
      <c r="E989" s="119"/>
    </row>
    <row r="990" spans="1:5">
      <c r="A990" s="185" t="s">
        <v>811</v>
      </c>
      <c r="B990" s="119"/>
      <c r="C990" s="119"/>
      <c r="D990" s="120"/>
      <c r="E990" s="119"/>
    </row>
    <row r="991" spans="1:5">
      <c r="A991" s="185" t="s">
        <v>812</v>
      </c>
      <c r="B991" s="119"/>
      <c r="C991" s="119"/>
      <c r="D991" s="120"/>
      <c r="E991" s="119"/>
    </row>
    <row r="992" spans="1:5">
      <c r="A992" s="185" t="s">
        <v>813</v>
      </c>
      <c r="B992" s="119"/>
      <c r="C992" s="119"/>
      <c r="D992" s="120"/>
      <c r="E992" s="119"/>
    </row>
    <row r="993" spans="1:5">
      <c r="A993" s="185" t="s">
        <v>814</v>
      </c>
      <c r="B993" s="119"/>
      <c r="C993" s="119"/>
      <c r="D993" s="120"/>
      <c r="E993" s="119"/>
    </row>
    <row r="994" spans="1:5">
      <c r="A994" s="185" t="s">
        <v>815</v>
      </c>
      <c r="B994" s="119"/>
      <c r="C994" s="119"/>
      <c r="D994" s="120"/>
      <c r="E994" s="119"/>
    </row>
    <row r="995" spans="1:5">
      <c r="A995" s="185" t="s">
        <v>63</v>
      </c>
      <c r="B995" s="119"/>
      <c r="C995" s="119"/>
      <c r="D995" s="120"/>
      <c r="E995" s="119"/>
    </row>
    <row r="996" spans="1:5">
      <c r="A996" s="185" t="s">
        <v>64</v>
      </c>
      <c r="B996" s="119"/>
      <c r="C996" s="119"/>
      <c r="D996" s="120"/>
      <c r="E996" s="119"/>
    </row>
    <row r="997" spans="1:5">
      <c r="A997" s="185" t="s">
        <v>65</v>
      </c>
      <c r="B997" s="119"/>
      <c r="C997" s="119"/>
      <c r="D997" s="120"/>
      <c r="E997" s="119"/>
    </row>
    <row r="998" spans="1:5">
      <c r="A998" s="185" t="s">
        <v>816</v>
      </c>
      <c r="B998" s="119"/>
      <c r="C998" s="119"/>
      <c r="D998" s="120"/>
      <c r="E998" s="119"/>
    </row>
    <row r="999" spans="1:5">
      <c r="A999" s="185" t="s">
        <v>817</v>
      </c>
      <c r="B999" s="119"/>
      <c r="C999" s="119"/>
      <c r="D999" s="120"/>
      <c r="E999" s="119"/>
    </row>
    <row r="1000" spans="1:5">
      <c r="A1000" s="185" t="s">
        <v>63</v>
      </c>
      <c r="B1000" s="119"/>
      <c r="C1000" s="119"/>
      <c r="D1000" s="120"/>
      <c r="E1000" s="119"/>
    </row>
    <row r="1001" spans="1:5">
      <c r="A1001" s="185" t="s">
        <v>64</v>
      </c>
      <c r="B1001" s="119"/>
      <c r="C1001" s="119"/>
      <c r="D1001" s="120"/>
      <c r="E1001" s="119"/>
    </row>
    <row r="1002" spans="1:5">
      <c r="A1002" s="185" t="s">
        <v>65</v>
      </c>
      <c r="B1002" s="119"/>
      <c r="C1002" s="119"/>
      <c r="D1002" s="120"/>
      <c r="E1002" s="119"/>
    </row>
    <row r="1003" spans="1:5">
      <c r="A1003" s="185" t="s">
        <v>818</v>
      </c>
      <c r="B1003" s="119"/>
      <c r="C1003" s="119"/>
      <c r="D1003" s="120"/>
      <c r="E1003" s="119"/>
    </row>
    <row r="1004" spans="1:5">
      <c r="A1004" s="185" t="s">
        <v>819</v>
      </c>
      <c r="B1004" s="119"/>
      <c r="C1004" s="119"/>
      <c r="D1004" s="120"/>
      <c r="E1004" s="119"/>
    </row>
    <row r="1005" spans="1:5">
      <c r="A1005" s="185" t="s">
        <v>820</v>
      </c>
      <c r="B1005" s="119"/>
      <c r="C1005" s="119"/>
      <c r="D1005" s="120"/>
      <c r="E1005" s="119"/>
    </row>
    <row r="1006" spans="1:5">
      <c r="A1006" s="185" t="s">
        <v>821</v>
      </c>
      <c r="B1006" s="119"/>
      <c r="C1006" s="119"/>
      <c r="D1006" s="120"/>
      <c r="E1006" s="119"/>
    </row>
    <row r="1007" spans="1:5">
      <c r="A1007" s="185" t="s">
        <v>822</v>
      </c>
      <c r="B1007" s="119"/>
      <c r="C1007" s="119"/>
      <c r="D1007" s="120"/>
      <c r="E1007" s="119"/>
    </row>
    <row r="1008" spans="1:5">
      <c r="A1008" s="185" t="s">
        <v>72</v>
      </c>
      <c r="B1008" s="119"/>
      <c r="C1008" s="119"/>
      <c r="D1008" s="120"/>
      <c r="E1008" s="119"/>
    </row>
    <row r="1009" spans="1:5">
      <c r="A1009" s="185" t="s">
        <v>823</v>
      </c>
      <c r="B1009" s="119"/>
      <c r="C1009" s="119"/>
      <c r="D1009" s="120"/>
      <c r="E1009" s="119"/>
    </row>
    <row r="1010" spans="1:5">
      <c r="A1010" s="185" t="s">
        <v>824</v>
      </c>
      <c r="B1010" s="119"/>
      <c r="C1010" s="119"/>
      <c r="D1010" s="120"/>
      <c r="E1010" s="119"/>
    </row>
    <row r="1011" spans="1:5">
      <c r="A1011" s="185" t="s">
        <v>63</v>
      </c>
      <c r="B1011" s="119"/>
      <c r="C1011" s="119"/>
      <c r="D1011" s="120"/>
      <c r="E1011" s="119"/>
    </row>
    <row r="1012" spans="1:5">
      <c r="A1012" s="185" t="s">
        <v>64</v>
      </c>
      <c r="B1012" s="119"/>
      <c r="C1012" s="119"/>
      <c r="D1012" s="120"/>
      <c r="E1012" s="119"/>
    </row>
    <row r="1013" spans="1:5">
      <c r="A1013" s="185" t="s">
        <v>65</v>
      </c>
      <c r="B1013" s="119"/>
      <c r="C1013" s="119"/>
      <c r="D1013" s="120"/>
      <c r="E1013" s="119"/>
    </row>
    <row r="1014" spans="1:5">
      <c r="A1014" s="185" t="s">
        <v>825</v>
      </c>
      <c r="B1014" s="119"/>
      <c r="C1014" s="119"/>
      <c r="D1014" s="120"/>
      <c r="E1014" s="119"/>
    </row>
    <row r="1015" spans="1:5">
      <c r="A1015" s="185" t="s">
        <v>826</v>
      </c>
      <c r="B1015" s="119"/>
      <c r="C1015" s="119"/>
      <c r="D1015" s="120"/>
      <c r="E1015" s="119"/>
    </row>
    <row r="1016" spans="1:5">
      <c r="A1016" s="185" t="s">
        <v>827</v>
      </c>
      <c r="B1016" s="119"/>
      <c r="C1016" s="119"/>
      <c r="D1016" s="120"/>
      <c r="E1016" s="119"/>
    </row>
    <row r="1017" spans="1:5">
      <c r="A1017" s="185" t="s">
        <v>828</v>
      </c>
      <c r="B1017" s="119">
        <v>178</v>
      </c>
      <c r="C1017" s="119">
        <v>3606</v>
      </c>
      <c r="D1017" s="120">
        <f>C1017/B1017-1</f>
        <v>19.2584269662921</v>
      </c>
      <c r="E1017" s="119"/>
    </row>
    <row r="1018" spans="1:5">
      <c r="A1018" s="185" t="s">
        <v>63</v>
      </c>
      <c r="B1018" s="119"/>
      <c r="C1018" s="119"/>
      <c r="D1018" s="120"/>
      <c r="E1018" s="119"/>
    </row>
    <row r="1019" spans="1:5">
      <c r="A1019" s="185" t="s">
        <v>64</v>
      </c>
      <c r="B1019" s="119"/>
      <c r="C1019" s="119"/>
      <c r="D1019" s="120"/>
      <c r="E1019" s="119"/>
    </row>
    <row r="1020" spans="1:5">
      <c r="A1020" s="185" t="s">
        <v>65</v>
      </c>
      <c r="B1020" s="119"/>
      <c r="C1020" s="119"/>
      <c r="D1020" s="120"/>
      <c r="E1020" s="119"/>
    </row>
    <row r="1021" spans="1:5">
      <c r="A1021" s="185" t="s">
        <v>829</v>
      </c>
      <c r="B1021" s="119"/>
      <c r="C1021" s="119"/>
      <c r="D1021" s="120"/>
      <c r="E1021" s="119"/>
    </row>
    <row r="1022" spans="1:5">
      <c r="A1022" s="185" t="s">
        <v>830</v>
      </c>
      <c r="B1022" s="119"/>
      <c r="C1022" s="119">
        <v>3606</v>
      </c>
      <c r="D1022" s="120"/>
      <c r="E1022" s="119"/>
    </row>
    <row r="1023" spans="1:5">
      <c r="A1023" s="185" t="s">
        <v>831</v>
      </c>
      <c r="B1023" s="119"/>
      <c r="C1023" s="119"/>
      <c r="D1023" s="120"/>
      <c r="E1023" s="119"/>
    </row>
    <row r="1024" spans="1:5">
      <c r="A1024" s="185" t="s">
        <v>832</v>
      </c>
      <c r="B1024" s="232">
        <v>178</v>
      </c>
      <c r="C1024" s="119"/>
      <c r="D1024" s="120">
        <f>C1024/B1024-1</f>
        <v>-1</v>
      </c>
      <c r="E1024" s="119"/>
    </row>
    <row r="1025" spans="1:5">
      <c r="A1025" s="185" t="s">
        <v>833</v>
      </c>
      <c r="B1025" s="119">
        <v>3000</v>
      </c>
      <c r="C1025" s="119"/>
      <c r="D1025" s="120">
        <f>C1025/B1025-1</f>
        <v>-1</v>
      </c>
      <c r="E1025" s="119"/>
    </row>
    <row r="1026" spans="1:5">
      <c r="A1026" s="185" t="s">
        <v>834</v>
      </c>
      <c r="B1026" s="119"/>
      <c r="C1026" s="119"/>
      <c r="D1026" s="120"/>
      <c r="E1026" s="119"/>
    </row>
    <row r="1027" spans="1:5">
      <c r="A1027" s="185" t="s">
        <v>835</v>
      </c>
      <c r="B1027" s="119"/>
      <c r="C1027" s="119"/>
      <c r="D1027" s="120"/>
      <c r="E1027" s="119"/>
    </row>
    <row r="1028" spans="1:5">
      <c r="A1028" s="185" t="s">
        <v>836</v>
      </c>
      <c r="B1028" s="119"/>
      <c r="C1028" s="119"/>
      <c r="D1028" s="120"/>
      <c r="E1028" s="119"/>
    </row>
    <row r="1029" spans="1:5">
      <c r="A1029" s="185" t="s">
        <v>837</v>
      </c>
      <c r="B1029" s="119"/>
      <c r="C1029" s="119"/>
      <c r="D1029" s="120"/>
      <c r="E1029" s="119"/>
    </row>
    <row r="1030" spans="1:5">
      <c r="A1030" s="185" t="s">
        <v>838</v>
      </c>
      <c r="B1030" s="232">
        <v>3000</v>
      </c>
      <c r="C1030" s="119"/>
      <c r="D1030" s="120">
        <f>C1030/B1030-1</f>
        <v>-1</v>
      </c>
      <c r="E1030" s="119"/>
    </row>
    <row r="1031" spans="1:5">
      <c r="A1031" s="185" t="s">
        <v>839</v>
      </c>
      <c r="B1031" s="119"/>
      <c r="C1031" s="119"/>
      <c r="D1031" s="120"/>
      <c r="E1031" s="119"/>
    </row>
    <row r="1032" spans="1:5">
      <c r="A1032" s="185" t="s">
        <v>840</v>
      </c>
      <c r="B1032" s="119"/>
      <c r="C1032" s="119"/>
      <c r="D1032" s="120"/>
      <c r="E1032" s="119"/>
    </row>
    <row r="1033" spans="1:5">
      <c r="A1033" s="185" t="s">
        <v>63</v>
      </c>
      <c r="B1033" s="119"/>
      <c r="C1033" s="119"/>
      <c r="D1033" s="120"/>
      <c r="E1033" s="119"/>
    </row>
    <row r="1034" spans="1:5">
      <c r="A1034" s="185" t="s">
        <v>64</v>
      </c>
      <c r="B1034" s="119"/>
      <c r="C1034" s="119"/>
      <c r="D1034" s="120"/>
      <c r="E1034" s="119"/>
    </row>
    <row r="1035" spans="1:5">
      <c r="A1035" s="185" t="s">
        <v>65</v>
      </c>
      <c r="B1035" s="119"/>
      <c r="C1035" s="119"/>
      <c r="D1035" s="120"/>
      <c r="E1035" s="119"/>
    </row>
    <row r="1036" spans="1:5">
      <c r="A1036" s="185" t="s">
        <v>841</v>
      </c>
      <c r="B1036" s="119"/>
      <c r="C1036" s="119"/>
      <c r="D1036" s="120"/>
      <c r="E1036" s="119"/>
    </row>
    <row r="1037" spans="1:5">
      <c r="A1037" s="185" t="s">
        <v>842</v>
      </c>
      <c r="B1037" s="119"/>
      <c r="C1037" s="119"/>
      <c r="D1037" s="120"/>
      <c r="E1037" s="119"/>
    </row>
    <row r="1038" spans="1:5">
      <c r="A1038" s="185" t="s">
        <v>843</v>
      </c>
      <c r="B1038" s="119"/>
      <c r="C1038" s="119"/>
      <c r="D1038" s="120"/>
      <c r="E1038" s="119"/>
    </row>
    <row r="1039" spans="1:5">
      <c r="A1039" s="185" t="s">
        <v>844</v>
      </c>
      <c r="B1039" s="119"/>
      <c r="C1039" s="119"/>
      <c r="D1039" s="120"/>
      <c r="E1039" s="119"/>
    </row>
    <row r="1040" spans="1:5">
      <c r="A1040" s="185" t="s">
        <v>72</v>
      </c>
      <c r="B1040" s="119"/>
      <c r="C1040" s="119"/>
      <c r="D1040" s="120"/>
      <c r="E1040" s="119"/>
    </row>
    <row r="1041" spans="1:5">
      <c r="A1041" s="185" t="s">
        <v>845</v>
      </c>
      <c r="B1041" s="119"/>
      <c r="C1041" s="119"/>
      <c r="D1041" s="120"/>
      <c r="E1041" s="119"/>
    </row>
    <row r="1042" spans="1:5">
      <c r="A1042" s="185" t="s">
        <v>846</v>
      </c>
      <c r="B1042" s="119"/>
      <c r="C1042" s="119"/>
      <c r="D1042" s="120"/>
      <c r="E1042" s="119"/>
    </row>
    <row r="1043" spans="1:5">
      <c r="A1043" s="185" t="s">
        <v>63</v>
      </c>
      <c r="B1043" s="119"/>
      <c r="C1043" s="119"/>
      <c r="D1043" s="120"/>
      <c r="E1043" s="119"/>
    </row>
    <row r="1044" spans="1:5">
      <c r="A1044" s="185" t="s">
        <v>64</v>
      </c>
      <c r="B1044" s="119"/>
      <c r="C1044" s="119"/>
      <c r="D1044" s="120"/>
      <c r="E1044" s="119"/>
    </row>
    <row r="1045" spans="1:5">
      <c r="A1045" s="185" t="s">
        <v>65</v>
      </c>
      <c r="B1045" s="119"/>
      <c r="C1045" s="119"/>
      <c r="D1045" s="120"/>
      <c r="E1045" s="119"/>
    </row>
    <row r="1046" spans="1:5">
      <c r="A1046" s="185" t="s">
        <v>847</v>
      </c>
      <c r="B1046" s="119"/>
      <c r="C1046" s="119"/>
      <c r="D1046" s="120"/>
      <c r="E1046" s="119"/>
    </row>
    <row r="1047" spans="1:5">
      <c r="A1047" s="185" t="s">
        <v>848</v>
      </c>
      <c r="B1047" s="119"/>
      <c r="C1047" s="119"/>
      <c r="D1047" s="120"/>
      <c r="E1047" s="119"/>
    </row>
    <row r="1048" spans="1:5">
      <c r="A1048" s="185" t="s">
        <v>849</v>
      </c>
      <c r="B1048" s="119"/>
      <c r="C1048" s="119"/>
      <c r="D1048" s="120"/>
      <c r="E1048" s="119"/>
    </row>
    <row r="1049" spans="1:5">
      <c r="A1049" s="185" t="s">
        <v>850</v>
      </c>
      <c r="B1049" s="119"/>
      <c r="C1049" s="119"/>
      <c r="D1049" s="120"/>
      <c r="E1049" s="119"/>
    </row>
    <row r="1050" spans="1:5">
      <c r="A1050" s="185" t="s">
        <v>851</v>
      </c>
      <c r="B1050" s="119"/>
      <c r="C1050" s="119"/>
      <c r="D1050" s="120"/>
      <c r="E1050" s="119"/>
    </row>
    <row r="1051" spans="1:5">
      <c r="A1051" s="185" t="s">
        <v>852</v>
      </c>
      <c r="B1051" s="119">
        <v>2</v>
      </c>
      <c r="C1051" s="119"/>
      <c r="D1051" s="120">
        <f>C1051/B1051-1</f>
        <v>-1</v>
      </c>
      <c r="E1051" s="119"/>
    </row>
    <row r="1052" spans="1:5">
      <c r="A1052" s="185" t="s">
        <v>853</v>
      </c>
      <c r="B1052" s="119"/>
      <c r="C1052" s="119"/>
      <c r="D1052" s="120"/>
      <c r="E1052" s="119"/>
    </row>
    <row r="1053" spans="1:5">
      <c r="A1053" s="185" t="s">
        <v>63</v>
      </c>
      <c r="B1053" s="119"/>
      <c r="C1053" s="119"/>
      <c r="D1053" s="120"/>
      <c r="E1053" s="119"/>
    </row>
    <row r="1054" spans="1:5">
      <c r="A1054" s="185" t="s">
        <v>64</v>
      </c>
      <c r="B1054" s="119"/>
      <c r="C1054" s="119"/>
      <c r="D1054" s="120"/>
      <c r="E1054" s="119"/>
    </row>
    <row r="1055" spans="1:5">
      <c r="A1055" s="185" t="s">
        <v>65</v>
      </c>
      <c r="B1055" s="119"/>
      <c r="C1055" s="119"/>
      <c r="D1055" s="120"/>
      <c r="E1055" s="119"/>
    </row>
    <row r="1056" spans="1:5">
      <c r="A1056" s="185" t="s">
        <v>854</v>
      </c>
      <c r="B1056" s="119"/>
      <c r="C1056" s="119"/>
      <c r="D1056" s="120"/>
      <c r="E1056" s="119"/>
    </row>
    <row r="1057" spans="1:5">
      <c r="A1057" s="185" t="s">
        <v>72</v>
      </c>
      <c r="B1057" s="119"/>
      <c r="C1057" s="119"/>
      <c r="D1057" s="120"/>
      <c r="E1057" s="119"/>
    </row>
    <row r="1058" spans="1:5">
      <c r="A1058" s="185" t="s">
        <v>855</v>
      </c>
      <c r="B1058" s="119"/>
      <c r="C1058" s="119"/>
      <c r="D1058" s="120"/>
      <c r="E1058" s="119"/>
    </row>
    <row r="1059" spans="1:5">
      <c r="A1059" s="185" t="s">
        <v>856</v>
      </c>
      <c r="B1059" s="119"/>
      <c r="C1059" s="119"/>
      <c r="D1059" s="120"/>
      <c r="E1059" s="119"/>
    </row>
    <row r="1060" spans="1:5">
      <c r="A1060" s="185" t="s">
        <v>857</v>
      </c>
      <c r="B1060" s="119"/>
      <c r="C1060" s="119"/>
      <c r="D1060" s="120"/>
      <c r="E1060" s="119"/>
    </row>
    <row r="1061" spans="1:5">
      <c r="A1061" s="185" t="s">
        <v>858</v>
      </c>
      <c r="B1061" s="119"/>
      <c r="C1061" s="119"/>
      <c r="D1061" s="120"/>
      <c r="E1061" s="119"/>
    </row>
    <row r="1062" spans="1:5">
      <c r="A1062" s="185" t="s">
        <v>859</v>
      </c>
      <c r="B1062" s="119"/>
      <c r="C1062" s="119"/>
      <c r="D1062" s="120"/>
      <c r="E1062" s="119"/>
    </row>
    <row r="1063" spans="1:5">
      <c r="A1063" s="185" t="s">
        <v>860</v>
      </c>
      <c r="B1063" s="119"/>
      <c r="C1063" s="119"/>
      <c r="D1063" s="120"/>
      <c r="E1063" s="119"/>
    </row>
    <row r="1064" spans="1:5">
      <c r="A1064" s="185" t="s">
        <v>861</v>
      </c>
      <c r="B1064" s="119"/>
      <c r="C1064" s="119"/>
      <c r="D1064" s="120"/>
      <c r="E1064" s="119"/>
    </row>
    <row r="1065" spans="1:5">
      <c r="A1065" s="185" t="s">
        <v>862</v>
      </c>
      <c r="B1065" s="119"/>
      <c r="C1065" s="119"/>
      <c r="D1065" s="120"/>
      <c r="E1065" s="119"/>
    </row>
    <row r="1066" spans="1:5">
      <c r="A1066" s="185" t="s">
        <v>863</v>
      </c>
      <c r="B1066" s="119"/>
      <c r="C1066" s="119"/>
      <c r="D1066" s="120"/>
      <c r="E1066" s="119"/>
    </row>
    <row r="1067" spans="1:5">
      <c r="A1067" s="185" t="s">
        <v>864</v>
      </c>
      <c r="B1067" s="119"/>
      <c r="C1067" s="119"/>
      <c r="D1067" s="120"/>
      <c r="E1067" s="119"/>
    </row>
    <row r="1068" spans="1:5">
      <c r="A1068" s="185" t="s">
        <v>865</v>
      </c>
      <c r="B1068" s="119"/>
      <c r="C1068" s="119"/>
      <c r="D1068" s="120"/>
      <c r="E1068" s="119"/>
    </row>
    <row r="1069" spans="1:5">
      <c r="A1069" s="185" t="s">
        <v>866</v>
      </c>
      <c r="B1069" s="119">
        <v>2</v>
      </c>
      <c r="C1069" s="119"/>
      <c r="D1069" s="120">
        <f>C1069/B1069-1</f>
        <v>-1</v>
      </c>
      <c r="E1069" s="119"/>
    </row>
    <row r="1070" spans="1:5">
      <c r="A1070" s="185" t="s">
        <v>867</v>
      </c>
      <c r="B1070" s="119"/>
      <c r="C1070" s="119"/>
      <c r="D1070" s="120"/>
      <c r="E1070" s="119"/>
    </row>
    <row r="1071" spans="1:5">
      <c r="A1071" s="111" t="s">
        <v>868</v>
      </c>
      <c r="B1071" s="119">
        <v>2</v>
      </c>
      <c r="C1071" s="119"/>
      <c r="D1071" s="120">
        <f>C1071/B1071-1</f>
        <v>-1</v>
      </c>
      <c r="E1071" s="119"/>
    </row>
    <row r="1072" spans="1:5">
      <c r="A1072" s="185" t="s">
        <v>869</v>
      </c>
      <c r="B1072" s="119"/>
      <c r="C1072" s="119"/>
      <c r="D1072" s="120"/>
      <c r="E1072" s="119"/>
    </row>
    <row r="1073" spans="1:5">
      <c r="A1073" s="185" t="s">
        <v>870</v>
      </c>
      <c r="B1073" s="119"/>
      <c r="C1073" s="119"/>
      <c r="D1073" s="120"/>
      <c r="E1073" s="119"/>
    </row>
    <row r="1074" spans="1:5">
      <c r="A1074" s="185" t="s">
        <v>871</v>
      </c>
      <c r="B1074" s="119"/>
      <c r="C1074" s="119"/>
      <c r="D1074" s="120"/>
      <c r="E1074" s="119"/>
    </row>
    <row r="1075" spans="1:5">
      <c r="A1075" s="185" t="s">
        <v>872</v>
      </c>
      <c r="B1075" s="119"/>
      <c r="C1075" s="119"/>
      <c r="D1075" s="120"/>
      <c r="E1075" s="119"/>
    </row>
    <row r="1076" spans="1:5">
      <c r="A1076" s="185" t="s">
        <v>873</v>
      </c>
      <c r="B1076" s="119"/>
      <c r="C1076" s="119"/>
      <c r="D1076" s="120"/>
      <c r="E1076" s="119"/>
    </row>
    <row r="1077" spans="1:5">
      <c r="A1077" s="185" t="s">
        <v>874</v>
      </c>
      <c r="B1077" s="119"/>
      <c r="C1077" s="119"/>
      <c r="D1077" s="120"/>
      <c r="E1077" s="119"/>
    </row>
    <row r="1078" spans="1:5">
      <c r="A1078" s="185" t="s">
        <v>875</v>
      </c>
      <c r="B1078" s="119"/>
      <c r="C1078" s="119"/>
      <c r="D1078" s="120"/>
      <c r="E1078" s="119"/>
    </row>
    <row r="1079" spans="1:5">
      <c r="A1079" s="185" t="s">
        <v>876</v>
      </c>
      <c r="B1079" s="119"/>
      <c r="C1079" s="119"/>
      <c r="D1079" s="120"/>
      <c r="E1079" s="119"/>
    </row>
    <row r="1080" spans="1:5">
      <c r="A1080" s="185" t="s">
        <v>877</v>
      </c>
      <c r="B1080" s="119"/>
      <c r="C1080" s="119"/>
      <c r="D1080" s="120"/>
      <c r="E1080" s="119"/>
    </row>
    <row r="1081" spans="1:5">
      <c r="A1081" s="185" t="s">
        <v>878</v>
      </c>
      <c r="B1081" s="119"/>
      <c r="C1081" s="119"/>
      <c r="D1081" s="120"/>
      <c r="E1081" s="119"/>
    </row>
    <row r="1082" spans="1:5">
      <c r="A1082" s="185" t="s">
        <v>879</v>
      </c>
      <c r="B1082" s="119"/>
      <c r="C1082" s="119"/>
      <c r="D1082" s="120"/>
      <c r="E1082" s="119"/>
    </row>
    <row r="1083" spans="1:5">
      <c r="A1083" s="185" t="s">
        <v>880</v>
      </c>
      <c r="B1083" s="119"/>
      <c r="C1083" s="119"/>
      <c r="D1083" s="120"/>
      <c r="E1083" s="119"/>
    </row>
    <row r="1084" spans="1:5">
      <c r="A1084" s="185" t="s">
        <v>881</v>
      </c>
      <c r="B1084" s="119"/>
      <c r="C1084" s="119"/>
      <c r="D1084" s="120"/>
      <c r="E1084" s="119"/>
    </row>
    <row r="1085" spans="1:5">
      <c r="A1085" s="185" t="s">
        <v>882</v>
      </c>
      <c r="B1085" s="119"/>
      <c r="C1085" s="119"/>
      <c r="D1085" s="120"/>
      <c r="E1085" s="119"/>
    </row>
    <row r="1086" spans="1:5">
      <c r="A1086" s="185" t="s">
        <v>883</v>
      </c>
      <c r="B1086" s="119"/>
      <c r="C1086" s="119"/>
      <c r="D1086" s="120"/>
      <c r="E1086" s="119"/>
    </row>
    <row r="1087" spans="1:5">
      <c r="A1087" s="185" t="s">
        <v>884</v>
      </c>
      <c r="B1087" s="119"/>
      <c r="C1087" s="119"/>
      <c r="D1087" s="120"/>
      <c r="E1087" s="119"/>
    </row>
    <row r="1088" spans="1:5">
      <c r="A1088" s="185" t="s">
        <v>885</v>
      </c>
      <c r="B1088" s="119"/>
      <c r="C1088" s="119"/>
      <c r="D1088" s="120"/>
      <c r="E1088" s="119"/>
    </row>
    <row r="1089" spans="1:5">
      <c r="A1089" s="185" t="s">
        <v>886</v>
      </c>
      <c r="B1089" s="119"/>
      <c r="C1089" s="119"/>
      <c r="D1089" s="120"/>
      <c r="E1089" s="119"/>
    </row>
    <row r="1090" spans="1:5">
      <c r="A1090" s="185" t="s">
        <v>887</v>
      </c>
      <c r="B1090" s="119"/>
      <c r="C1090" s="119"/>
      <c r="D1090" s="120"/>
      <c r="E1090" s="119"/>
    </row>
    <row r="1091" spans="1:5">
      <c r="A1091" s="185" t="s">
        <v>888</v>
      </c>
      <c r="B1091" s="119">
        <v>266</v>
      </c>
      <c r="C1091" s="119">
        <v>271</v>
      </c>
      <c r="D1091" s="120">
        <f>C1091/B1091-1</f>
        <v>0.018796992481203</v>
      </c>
      <c r="E1091" s="119"/>
    </row>
    <row r="1092" spans="1:5">
      <c r="A1092" s="185" t="s">
        <v>889</v>
      </c>
      <c r="B1092" s="119"/>
      <c r="C1092" s="119"/>
      <c r="D1092" s="120"/>
      <c r="E1092" s="119"/>
    </row>
    <row r="1093" spans="1:5">
      <c r="A1093" s="185" t="s">
        <v>63</v>
      </c>
      <c r="B1093" s="119">
        <v>251</v>
      </c>
      <c r="C1093" s="119">
        <v>251</v>
      </c>
      <c r="D1093" s="120">
        <f>C1093/B1093-1</f>
        <v>0</v>
      </c>
      <c r="E1093" s="119"/>
    </row>
    <row r="1094" spans="1:5">
      <c r="A1094" s="185" t="s">
        <v>64</v>
      </c>
      <c r="B1094" s="119"/>
      <c r="C1094" s="119"/>
      <c r="D1094" s="120"/>
      <c r="E1094" s="119"/>
    </row>
    <row r="1095" spans="1:5">
      <c r="A1095" s="185" t="s">
        <v>65</v>
      </c>
      <c r="B1095" s="119"/>
      <c r="C1095" s="119"/>
      <c r="D1095" s="120"/>
      <c r="E1095" s="119"/>
    </row>
    <row r="1096" spans="1:5">
      <c r="A1096" s="185" t="s">
        <v>890</v>
      </c>
      <c r="B1096" s="119"/>
      <c r="C1096" s="119"/>
      <c r="D1096" s="120"/>
      <c r="E1096" s="119"/>
    </row>
    <row r="1097" spans="1:5">
      <c r="A1097" s="185" t="s">
        <v>891</v>
      </c>
      <c r="B1097" s="119"/>
      <c r="C1097" s="119"/>
      <c r="D1097" s="120"/>
      <c r="E1097" s="119"/>
    </row>
    <row r="1098" spans="1:5">
      <c r="A1098" s="185" t="s">
        <v>892</v>
      </c>
      <c r="B1098" s="119"/>
      <c r="C1098" s="119"/>
      <c r="D1098" s="120"/>
      <c r="E1098" s="119"/>
    </row>
    <row r="1099" spans="1:5">
      <c r="A1099" s="185" t="s">
        <v>893</v>
      </c>
      <c r="B1099" s="119"/>
      <c r="C1099" s="119"/>
      <c r="D1099" s="120"/>
      <c r="E1099" s="119"/>
    </row>
    <row r="1100" spans="1:5">
      <c r="A1100" s="185" t="s">
        <v>894</v>
      </c>
      <c r="B1100" s="119"/>
      <c r="C1100" s="119"/>
      <c r="D1100" s="120"/>
      <c r="E1100" s="119"/>
    </row>
    <row r="1101" spans="1:5">
      <c r="A1101" s="185" t="s">
        <v>895</v>
      </c>
      <c r="B1101" s="119"/>
      <c r="C1101" s="119"/>
      <c r="D1101" s="120"/>
      <c r="E1101" s="119"/>
    </row>
    <row r="1102" spans="1:5">
      <c r="A1102" s="185" t="s">
        <v>896</v>
      </c>
      <c r="B1102" s="119"/>
      <c r="C1102" s="119"/>
      <c r="D1102" s="120"/>
      <c r="E1102" s="119"/>
    </row>
    <row r="1103" spans="1:5">
      <c r="A1103" s="185" t="s">
        <v>897</v>
      </c>
      <c r="B1103" s="119"/>
      <c r="C1103" s="119"/>
      <c r="D1103" s="120"/>
      <c r="E1103" s="119"/>
    </row>
    <row r="1104" spans="1:5">
      <c r="A1104" s="185" t="s">
        <v>898</v>
      </c>
      <c r="B1104" s="119"/>
      <c r="C1104" s="119"/>
      <c r="D1104" s="120"/>
      <c r="E1104" s="119"/>
    </row>
    <row r="1105" spans="1:5">
      <c r="A1105" s="185" t="s">
        <v>899</v>
      </c>
      <c r="B1105" s="119"/>
      <c r="C1105" s="119"/>
      <c r="D1105" s="120"/>
      <c r="E1105" s="119"/>
    </row>
    <row r="1106" spans="1:5">
      <c r="A1106" s="185" t="s">
        <v>900</v>
      </c>
      <c r="B1106" s="119"/>
      <c r="C1106" s="119"/>
      <c r="D1106" s="120"/>
      <c r="E1106" s="119"/>
    </row>
    <row r="1107" spans="1:5">
      <c r="A1107" s="185" t="s">
        <v>901</v>
      </c>
      <c r="B1107" s="119"/>
      <c r="C1107" s="119"/>
      <c r="D1107" s="120"/>
      <c r="E1107" s="119"/>
    </row>
    <row r="1108" spans="1:5">
      <c r="A1108" s="185" t="s">
        <v>902</v>
      </c>
      <c r="B1108" s="119"/>
      <c r="C1108" s="119"/>
      <c r="D1108" s="120"/>
      <c r="E1108" s="119"/>
    </row>
    <row r="1109" spans="1:5">
      <c r="A1109" s="185" t="s">
        <v>903</v>
      </c>
      <c r="B1109" s="119"/>
      <c r="C1109" s="119"/>
      <c r="D1109" s="120"/>
      <c r="E1109" s="119"/>
    </row>
    <row r="1110" spans="1:5">
      <c r="A1110" s="185" t="s">
        <v>904</v>
      </c>
      <c r="B1110" s="119"/>
      <c r="C1110" s="119"/>
      <c r="D1110" s="120"/>
      <c r="E1110" s="119"/>
    </row>
    <row r="1111" spans="1:5">
      <c r="A1111" s="185" t="s">
        <v>905</v>
      </c>
      <c r="B1111" s="119"/>
      <c r="C1111" s="119"/>
      <c r="D1111" s="120"/>
      <c r="E1111" s="119"/>
    </row>
    <row r="1112" spans="1:5">
      <c r="A1112" s="185" t="s">
        <v>906</v>
      </c>
      <c r="B1112" s="119"/>
      <c r="C1112" s="119"/>
      <c r="D1112" s="120"/>
      <c r="E1112" s="119"/>
    </row>
    <row r="1113" spans="1:5">
      <c r="A1113" s="185" t="s">
        <v>907</v>
      </c>
      <c r="B1113" s="119"/>
      <c r="C1113" s="119"/>
      <c r="D1113" s="120"/>
      <c r="E1113" s="119"/>
    </row>
    <row r="1114" spans="1:5">
      <c r="A1114" s="185" t="s">
        <v>908</v>
      </c>
      <c r="B1114" s="119"/>
      <c r="C1114" s="119"/>
      <c r="D1114" s="120"/>
      <c r="E1114" s="119"/>
    </row>
    <row r="1115" spans="1:5">
      <c r="A1115" s="185" t="s">
        <v>909</v>
      </c>
      <c r="B1115" s="119"/>
      <c r="C1115" s="119"/>
      <c r="D1115" s="120"/>
      <c r="E1115" s="119"/>
    </row>
    <row r="1116" spans="1:5">
      <c r="A1116" s="185" t="s">
        <v>910</v>
      </c>
      <c r="B1116" s="119"/>
      <c r="C1116" s="119"/>
      <c r="D1116" s="120"/>
      <c r="E1116" s="119"/>
    </row>
    <row r="1117" spans="1:5">
      <c r="A1117" s="185" t="s">
        <v>72</v>
      </c>
      <c r="B1117" s="119"/>
      <c r="C1117" s="119"/>
      <c r="D1117" s="120"/>
      <c r="E1117" s="119"/>
    </row>
    <row r="1118" spans="1:5">
      <c r="A1118" s="185" t="s">
        <v>911</v>
      </c>
      <c r="B1118" s="119">
        <v>15</v>
      </c>
      <c r="C1118" s="119">
        <v>20</v>
      </c>
      <c r="D1118" s="120">
        <f>C1118/B1118-1</f>
        <v>0.333333333333333</v>
      </c>
      <c r="E1118" s="119"/>
    </row>
    <row r="1119" spans="1:5">
      <c r="A1119" s="185" t="s">
        <v>912</v>
      </c>
      <c r="B1119" s="119"/>
      <c r="C1119" s="119"/>
      <c r="D1119" s="120"/>
      <c r="E1119" s="119"/>
    </row>
    <row r="1120" spans="1:5">
      <c r="A1120" s="185" t="s">
        <v>63</v>
      </c>
      <c r="B1120" s="119"/>
      <c r="C1120" s="119"/>
      <c r="D1120" s="120"/>
      <c r="E1120" s="119"/>
    </row>
    <row r="1121" spans="1:5">
      <c r="A1121" s="185" t="s">
        <v>64</v>
      </c>
      <c r="B1121" s="119"/>
      <c r="C1121" s="119"/>
      <c r="D1121" s="120"/>
      <c r="E1121" s="119"/>
    </row>
    <row r="1122" spans="1:5">
      <c r="A1122" s="185" t="s">
        <v>65</v>
      </c>
      <c r="B1122" s="119"/>
      <c r="C1122" s="119"/>
      <c r="D1122" s="120"/>
      <c r="E1122" s="119"/>
    </row>
    <row r="1123" spans="1:5">
      <c r="A1123" s="185" t="s">
        <v>913</v>
      </c>
      <c r="B1123" s="119"/>
      <c r="C1123" s="119"/>
      <c r="D1123" s="120"/>
      <c r="E1123" s="119"/>
    </row>
    <row r="1124" spans="1:5">
      <c r="A1124" s="185" t="s">
        <v>914</v>
      </c>
      <c r="B1124" s="119"/>
      <c r="C1124" s="119"/>
      <c r="D1124" s="120"/>
      <c r="E1124" s="119"/>
    </row>
    <row r="1125" spans="1:5">
      <c r="A1125" s="185" t="s">
        <v>915</v>
      </c>
      <c r="B1125" s="119"/>
      <c r="C1125" s="119"/>
      <c r="D1125" s="120"/>
      <c r="E1125" s="119"/>
    </row>
    <row r="1126" spans="1:5">
      <c r="A1126" s="185" t="s">
        <v>916</v>
      </c>
      <c r="B1126" s="119"/>
      <c r="C1126" s="119"/>
      <c r="D1126" s="120"/>
      <c r="E1126" s="119"/>
    </row>
    <row r="1127" spans="1:5">
      <c r="A1127" s="185" t="s">
        <v>917</v>
      </c>
      <c r="B1127" s="119"/>
      <c r="C1127" s="119"/>
      <c r="D1127" s="120"/>
      <c r="E1127" s="119"/>
    </row>
    <row r="1128" spans="1:5">
      <c r="A1128" s="185" t="s">
        <v>918</v>
      </c>
      <c r="B1128" s="119"/>
      <c r="C1128" s="119"/>
      <c r="D1128" s="120"/>
      <c r="E1128" s="119"/>
    </row>
    <row r="1129" spans="1:5">
      <c r="A1129" s="185" t="s">
        <v>919</v>
      </c>
      <c r="B1129" s="119"/>
      <c r="C1129" s="119"/>
      <c r="D1129" s="120"/>
      <c r="E1129" s="119"/>
    </row>
    <row r="1130" spans="1:5">
      <c r="A1130" s="185" t="s">
        <v>920</v>
      </c>
      <c r="B1130" s="119"/>
      <c r="C1130" s="119"/>
      <c r="D1130" s="120"/>
      <c r="E1130" s="119"/>
    </row>
    <row r="1131" spans="1:5">
      <c r="A1131" s="185" t="s">
        <v>921</v>
      </c>
      <c r="B1131" s="119"/>
      <c r="C1131" s="119"/>
      <c r="D1131" s="120"/>
      <c r="E1131" s="119"/>
    </row>
    <row r="1132" spans="1:5">
      <c r="A1132" s="185" t="s">
        <v>922</v>
      </c>
      <c r="B1132" s="119"/>
      <c r="C1132" s="119"/>
      <c r="D1132" s="120"/>
      <c r="E1132" s="119"/>
    </row>
    <row r="1133" spans="1:5">
      <c r="A1133" s="185" t="s">
        <v>923</v>
      </c>
      <c r="B1133" s="119"/>
      <c r="C1133" s="119"/>
      <c r="D1133" s="120"/>
      <c r="E1133" s="119"/>
    </row>
    <row r="1134" spans="1:5">
      <c r="A1134" s="185" t="s">
        <v>924</v>
      </c>
      <c r="B1134" s="119"/>
      <c r="C1134" s="119"/>
      <c r="D1134" s="120"/>
      <c r="E1134" s="119"/>
    </row>
    <row r="1135" spans="1:5">
      <c r="A1135" s="185" t="s">
        <v>925</v>
      </c>
      <c r="B1135" s="119">
        <v>2430</v>
      </c>
      <c r="C1135" s="119"/>
      <c r="D1135" s="120">
        <f>C1135/B1135-1</f>
        <v>-1</v>
      </c>
      <c r="E1135" s="119"/>
    </row>
    <row r="1136" spans="1:5">
      <c r="A1136" s="185" t="s">
        <v>926</v>
      </c>
      <c r="B1136" s="119"/>
      <c r="C1136" s="119"/>
      <c r="D1136" s="120"/>
      <c r="E1136" s="119"/>
    </row>
    <row r="1137" spans="1:5">
      <c r="A1137" s="185" t="s">
        <v>927</v>
      </c>
      <c r="B1137" s="119"/>
      <c r="C1137" s="119"/>
      <c r="D1137" s="120"/>
      <c r="E1137" s="119"/>
    </row>
    <row r="1138" spans="1:5">
      <c r="A1138" s="185" t="s">
        <v>928</v>
      </c>
      <c r="B1138" s="119"/>
      <c r="C1138" s="119"/>
      <c r="D1138" s="120"/>
      <c r="E1138" s="119"/>
    </row>
    <row r="1139" spans="1:5">
      <c r="A1139" s="185" t="s">
        <v>929</v>
      </c>
      <c r="B1139" s="119"/>
      <c r="C1139" s="119"/>
      <c r="D1139" s="120"/>
      <c r="E1139" s="119"/>
    </row>
    <row r="1140" spans="1:5">
      <c r="A1140" s="185" t="s">
        <v>930</v>
      </c>
      <c r="B1140" s="119"/>
      <c r="C1140" s="119"/>
      <c r="D1140" s="120"/>
      <c r="E1140" s="119"/>
    </row>
    <row r="1141" spans="1:5">
      <c r="A1141" s="185" t="s">
        <v>931</v>
      </c>
      <c r="B1141" s="119"/>
      <c r="C1141" s="119"/>
      <c r="D1141" s="120"/>
      <c r="E1141" s="119"/>
    </row>
    <row r="1142" spans="1:5">
      <c r="A1142" s="185" t="s">
        <v>932</v>
      </c>
      <c r="B1142" s="232">
        <v>2430</v>
      </c>
      <c r="C1142" s="119"/>
      <c r="D1142" s="120">
        <f>C1142/B1142-1</f>
        <v>-1</v>
      </c>
      <c r="E1142" s="119"/>
    </row>
    <row r="1143" spans="1:5">
      <c r="A1143" s="185" t="s">
        <v>933</v>
      </c>
      <c r="B1143" s="119"/>
      <c r="C1143" s="119"/>
      <c r="D1143" s="120"/>
      <c r="E1143" s="119"/>
    </row>
    <row r="1144" spans="1:5">
      <c r="A1144" s="185" t="s">
        <v>934</v>
      </c>
      <c r="B1144" s="119"/>
      <c r="C1144" s="119"/>
      <c r="D1144" s="120"/>
      <c r="E1144" s="119"/>
    </row>
    <row r="1145" spans="1:5">
      <c r="A1145" s="185" t="s">
        <v>935</v>
      </c>
      <c r="B1145" s="119"/>
      <c r="C1145" s="119"/>
      <c r="D1145" s="120"/>
      <c r="E1145" s="119"/>
    </row>
    <row r="1146" spans="1:5">
      <c r="A1146" s="185" t="s">
        <v>936</v>
      </c>
      <c r="B1146" s="119"/>
      <c r="C1146" s="119"/>
      <c r="D1146" s="120"/>
      <c r="E1146" s="119"/>
    </row>
    <row r="1147" spans="1:5">
      <c r="A1147" s="185" t="s">
        <v>937</v>
      </c>
      <c r="B1147" s="119"/>
      <c r="C1147" s="119"/>
      <c r="D1147" s="120"/>
      <c r="E1147" s="119"/>
    </row>
    <row r="1148" spans="1:5">
      <c r="A1148" s="185" t="s">
        <v>938</v>
      </c>
      <c r="B1148" s="119"/>
      <c r="C1148" s="119"/>
      <c r="D1148" s="120"/>
      <c r="E1148" s="119"/>
    </row>
    <row r="1149" spans="1:5">
      <c r="A1149" s="185" t="s">
        <v>939</v>
      </c>
      <c r="B1149" s="119"/>
      <c r="C1149" s="119"/>
      <c r="D1149" s="120"/>
      <c r="E1149" s="119"/>
    </row>
    <row r="1150" spans="1:5">
      <c r="A1150" s="185" t="s">
        <v>940</v>
      </c>
      <c r="B1150" s="119"/>
      <c r="C1150" s="119"/>
      <c r="D1150" s="120"/>
      <c r="E1150" s="119"/>
    </row>
    <row r="1151" spans="1:5">
      <c r="A1151" s="185" t="s">
        <v>941</v>
      </c>
      <c r="B1151" s="119"/>
      <c r="C1151" s="119"/>
      <c r="D1151" s="120"/>
      <c r="E1151" s="119"/>
    </row>
    <row r="1152" spans="1:5">
      <c r="A1152" s="185" t="s">
        <v>942</v>
      </c>
      <c r="B1152" s="119"/>
      <c r="C1152" s="119"/>
      <c r="D1152" s="120"/>
      <c r="E1152" s="119"/>
    </row>
    <row r="1153" spans="1:5">
      <c r="A1153" s="185" t="s">
        <v>943</v>
      </c>
      <c r="B1153" s="119"/>
      <c r="C1153" s="119"/>
      <c r="D1153" s="120"/>
      <c r="E1153" s="119"/>
    </row>
    <row r="1154" spans="1:5">
      <c r="A1154" s="185" t="s">
        <v>944</v>
      </c>
      <c r="B1154" s="119"/>
      <c r="C1154" s="119"/>
      <c r="D1154" s="120"/>
      <c r="E1154" s="119"/>
    </row>
    <row r="1155" spans="1:5">
      <c r="A1155" s="185" t="s">
        <v>945</v>
      </c>
      <c r="B1155" s="119"/>
      <c r="C1155" s="119"/>
      <c r="D1155" s="120"/>
      <c r="E1155" s="119"/>
    </row>
    <row r="1156" spans="1:5">
      <c r="A1156" s="185" t="s">
        <v>946</v>
      </c>
      <c r="B1156" s="119"/>
      <c r="C1156" s="119"/>
      <c r="D1156" s="120"/>
      <c r="E1156" s="119"/>
    </row>
    <row r="1157" spans="1:5">
      <c r="A1157" s="185" t="s">
        <v>63</v>
      </c>
      <c r="B1157" s="119"/>
      <c r="C1157" s="119"/>
      <c r="D1157" s="120"/>
      <c r="E1157" s="119"/>
    </row>
    <row r="1158" spans="1:5">
      <c r="A1158" s="185" t="s">
        <v>64</v>
      </c>
      <c r="B1158" s="119"/>
      <c r="C1158" s="119"/>
      <c r="D1158" s="120"/>
      <c r="E1158" s="119"/>
    </row>
    <row r="1159" spans="1:5">
      <c r="A1159" s="185" t="s">
        <v>65</v>
      </c>
      <c r="B1159" s="119"/>
      <c r="C1159" s="119"/>
      <c r="D1159" s="120"/>
      <c r="E1159" s="119"/>
    </row>
    <row r="1160" spans="1:5">
      <c r="A1160" s="185" t="s">
        <v>947</v>
      </c>
      <c r="B1160" s="119"/>
      <c r="C1160" s="119"/>
      <c r="D1160" s="120"/>
      <c r="E1160" s="119"/>
    </row>
    <row r="1161" spans="1:5">
      <c r="A1161" s="185" t="s">
        <v>948</v>
      </c>
      <c r="B1161" s="119"/>
      <c r="C1161" s="119"/>
      <c r="D1161" s="120"/>
      <c r="E1161" s="119"/>
    </row>
    <row r="1162" spans="1:5">
      <c r="A1162" s="185" t="s">
        <v>949</v>
      </c>
      <c r="B1162" s="119"/>
      <c r="C1162" s="119"/>
      <c r="D1162" s="120"/>
      <c r="E1162" s="119"/>
    </row>
    <row r="1163" spans="1:5">
      <c r="A1163" s="185" t="s">
        <v>950</v>
      </c>
      <c r="B1163" s="119"/>
      <c r="C1163" s="119"/>
      <c r="D1163" s="120"/>
      <c r="E1163" s="119"/>
    </row>
    <row r="1164" spans="1:5">
      <c r="A1164" s="185" t="s">
        <v>951</v>
      </c>
      <c r="B1164" s="119"/>
      <c r="C1164" s="119"/>
      <c r="D1164" s="120"/>
      <c r="E1164" s="119"/>
    </row>
    <row r="1165" spans="1:5">
      <c r="A1165" s="185" t="s">
        <v>952</v>
      </c>
      <c r="B1165" s="119"/>
      <c r="C1165" s="119"/>
      <c r="D1165" s="120"/>
      <c r="E1165" s="119"/>
    </row>
    <row r="1166" spans="1:5">
      <c r="A1166" s="185" t="s">
        <v>953</v>
      </c>
      <c r="B1166" s="119"/>
      <c r="C1166" s="119"/>
      <c r="D1166" s="120"/>
      <c r="E1166" s="119"/>
    </row>
    <row r="1167" spans="1:5">
      <c r="A1167" s="185" t="s">
        <v>954</v>
      </c>
      <c r="B1167" s="119"/>
      <c r="C1167" s="119"/>
      <c r="D1167" s="120"/>
      <c r="E1167" s="119"/>
    </row>
    <row r="1168" spans="1:5">
      <c r="A1168" s="185" t="s">
        <v>955</v>
      </c>
      <c r="B1168" s="119"/>
      <c r="C1168" s="119"/>
      <c r="D1168" s="120"/>
      <c r="E1168" s="119"/>
    </row>
    <row r="1169" spans="1:5">
      <c r="A1169" s="185" t="s">
        <v>956</v>
      </c>
      <c r="B1169" s="119"/>
      <c r="C1169" s="119"/>
      <c r="D1169" s="120"/>
      <c r="E1169" s="119"/>
    </row>
    <row r="1170" spans="1:5">
      <c r="A1170" s="185" t="s">
        <v>957</v>
      </c>
      <c r="B1170" s="119"/>
      <c r="C1170" s="119"/>
      <c r="D1170" s="120"/>
      <c r="E1170" s="119"/>
    </row>
    <row r="1171" spans="1:5">
      <c r="A1171" s="185" t="s">
        <v>958</v>
      </c>
      <c r="B1171" s="119"/>
      <c r="C1171" s="119"/>
      <c r="D1171" s="120"/>
      <c r="E1171" s="119"/>
    </row>
    <row r="1172" spans="1:5">
      <c r="A1172" s="185" t="s">
        <v>72</v>
      </c>
      <c r="B1172" s="119"/>
      <c r="C1172" s="119"/>
      <c r="D1172" s="120"/>
      <c r="E1172" s="119"/>
    </row>
    <row r="1173" spans="1:5">
      <c r="A1173" s="185" t="s">
        <v>959</v>
      </c>
      <c r="B1173" s="119"/>
      <c r="C1173" s="119"/>
      <c r="D1173" s="120"/>
      <c r="E1173" s="119"/>
    </row>
    <row r="1174" spans="1:5">
      <c r="A1174" s="185" t="s">
        <v>960</v>
      </c>
      <c r="B1174" s="119"/>
      <c r="C1174" s="119"/>
      <c r="D1174" s="120"/>
      <c r="E1174" s="119"/>
    </row>
    <row r="1175" spans="1:5">
      <c r="A1175" s="185" t="s">
        <v>961</v>
      </c>
      <c r="B1175" s="119"/>
      <c r="C1175" s="119"/>
      <c r="D1175" s="120"/>
      <c r="E1175" s="119"/>
    </row>
    <row r="1176" spans="1:5">
      <c r="A1176" s="185" t="s">
        <v>962</v>
      </c>
      <c r="B1176" s="119"/>
      <c r="C1176" s="119"/>
      <c r="D1176" s="120"/>
      <c r="E1176" s="119"/>
    </row>
    <row r="1177" spans="1:5">
      <c r="A1177" s="185" t="s">
        <v>963</v>
      </c>
      <c r="B1177" s="119"/>
      <c r="C1177" s="119"/>
      <c r="D1177" s="120"/>
      <c r="E1177" s="119"/>
    </row>
    <row r="1178" spans="1:5">
      <c r="A1178" s="185" t="s">
        <v>964</v>
      </c>
      <c r="B1178" s="119"/>
      <c r="C1178" s="119"/>
      <c r="D1178" s="120"/>
      <c r="E1178" s="119"/>
    </row>
    <row r="1179" spans="1:5">
      <c r="A1179" s="185" t="s">
        <v>965</v>
      </c>
      <c r="B1179" s="119"/>
      <c r="C1179" s="119"/>
      <c r="D1179" s="120"/>
      <c r="E1179" s="119"/>
    </row>
    <row r="1180" spans="1:5">
      <c r="A1180" s="185" t="s">
        <v>966</v>
      </c>
      <c r="B1180" s="119"/>
      <c r="C1180" s="119"/>
      <c r="D1180" s="120"/>
      <c r="E1180" s="119"/>
    </row>
    <row r="1181" spans="1:5">
      <c r="A1181" s="185" t="s">
        <v>967</v>
      </c>
      <c r="B1181" s="119"/>
      <c r="C1181" s="119"/>
      <c r="D1181" s="120"/>
      <c r="E1181" s="119"/>
    </row>
    <row r="1182" spans="1:5">
      <c r="A1182" s="185" t="s">
        <v>968</v>
      </c>
      <c r="B1182" s="119"/>
      <c r="C1182" s="119"/>
      <c r="D1182" s="120"/>
      <c r="E1182" s="119"/>
    </row>
    <row r="1183" spans="1:5">
      <c r="A1183" s="185" t="s">
        <v>969</v>
      </c>
      <c r="B1183" s="119"/>
      <c r="C1183" s="119"/>
      <c r="D1183" s="120"/>
      <c r="E1183" s="119"/>
    </row>
    <row r="1184" spans="1:5">
      <c r="A1184" s="185" t="s">
        <v>970</v>
      </c>
      <c r="B1184" s="119"/>
      <c r="C1184" s="119"/>
      <c r="D1184" s="120"/>
      <c r="E1184" s="119"/>
    </row>
    <row r="1185" spans="1:5">
      <c r="A1185" s="185" t="s">
        <v>971</v>
      </c>
      <c r="B1185" s="119"/>
      <c r="C1185" s="119"/>
      <c r="D1185" s="120"/>
      <c r="E1185" s="119"/>
    </row>
    <row r="1186" spans="1:5">
      <c r="A1186" s="185" t="s">
        <v>972</v>
      </c>
      <c r="B1186" s="119"/>
      <c r="C1186" s="119"/>
      <c r="D1186" s="120"/>
      <c r="E1186" s="119"/>
    </row>
    <row r="1187" spans="1:5">
      <c r="A1187" s="185" t="s">
        <v>973</v>
      </c>
      <c r="B1187" s="119"/>
      <c r="C1187" s="119"/>
      <c r="D1187" s="120"/>
      <c r="E1187" s="119"/>
    </row>
    <row r="1188" spans="1:5">
      <c r="A1188" s="185" t="s">
        <v>974</v>
      </c>
      <c r="B1188" s="119"/>
      <c r="C1188" s="119"/>
      <c r="D1188" s="120"/>
      <c r="E1188" s="119"/>
    </row>
    <row r="1189" spans="1:5">
      <c r="A1189" s="185" t="s">
        <v>975</v>
      </c>
      <c r="B1189" s="119"/>
      <c r="C1189" s="119"/>
      <c r="D1189" s="120"/>
      <c r="E1189" s="119"/>
    </row>
    <row r="1190" spans="1:5">
      <c r="A1190" s="185" t="s">
        <v>976</v>
      </c>
      <c r="B1190" s="119"/>
      <c r="C1190" s="119"/>
      <c r="D1190" s="120"/>
      <c r="E1190" s="119"/>
    </row>
    <row r="1191" spans="1:5">
      <c r="A1191" s="185" t="s">
        <v>977</v>
      </c>
      <c r="B1191" s="119"/>
      <c r="C1191" s="119"/>
      <c r="D1191" s="120"/>
      <c r="E1191" s="119"/>
    </row>
    <row r="1192" spans="1:5">
      <c r="A1192" s="185" t="s">
        <v>978</v>
      </c>
      <c r="B1192" s="119"/>
      <c r="C1192" s="119"/>
      <c r="D1192" s="120"/>
      <c r="E1192" s="119"/>
    </row>
    <row r="1193" spans="1:5">
      <c r="A1193" s="185" t="s">
        <v>979</v>
      </c>
      <c r="B1193" s="119"/>
      <c r="C1193" s="119"/>
      <c r="D1193" s="120"/>
      <c r="E1193" s="119"/>
    </row>
    <row r="1194" spans="1:5">
      <c r="A1194" s="185" t="s">
        <v>980</v>
      </c>
      <c r="B1194" s="119"/>
      <c r="C1194" s="119"/>
      <c r="D1194" s="120"/>
      <c r="E1194" s="119"/>
    </row>
    <row r="1195" spans="1:5">
      <c r="A1195" s="185" t="s">
        <v>981</v>
      </c>
      <c r="B1195" s="119"/>
      <c r="C1195" s="119"/>
      <c r="D1195" s="120"/>
      <c r="E1195" s="119"/>
    </row>
    <row r="1196" spans="1:5">
      <c r="A1196" s="185" t="s">
        <v>982</v>
      </c>
      <c r="B1196" s="119"/>
      <c r="C1196" s="119"/>
      <c r="D1196" s="120"/>
      <c r="E1196" s="119"/>
    </row>
    <row r="1197" spans="1:5">
      <c r="A1197" s="185" t="s">
        <v>983</v>
      </c>
      <c r="B1197" s="119"/>
      <c r="C1197" s="119"/>
      <c r="D1197" s="120"/>
      <c r="E1197" s="119"/>
    </row>
    <row r="1198" spans="1:5">
      <c r="A1198" s="185" t="s">
        <v>984</v>
      </c>
      <c r="B1198" s="119"/>
      <c r="C1198" s="119"/>
      <c r="D1198" s="120"/>
      <c r="E1198" s="119"/>
    </row>
    <row r="1199" spans="1:5">
      <c r="A1199" s="185" t="s">
        <v>985</v>
      </c>
      <c r="B1199" s="119">
        <v>1336</v>
      </c>
      <c r="C1199" s="119">
        <v>1552</v>
      </c>
      <c r="D1199" s="120">
        <f>C1199/B1199-1</f>
        <v>0.161676646706587</v>
      </c>
      <c r="E1199" s="119"/>
    </row>
    <row r="1200" spans="1:5">
      <c r="A1200" s="185" t="s">
        <v>986</v>
      </c>
      <c r="B1200" s="119">
        <v>103</v>
      </c>
      <c r="C1200" s="119">
        <v>135</v>
      </c>
      <c r="D1200" s="120">
        <f>C1200/B1200-1</f>
        <v>0.310679611650486</v>
      </c>
      <c r="E1200" s="119"/>
    </row>
    <row r="1201" spans="1:5">
      <c r="A1201" s="185" t="s">
        <v>63</v>
      </c>
      <c r="B1201" s="119"/>
      <c r="C1201" s="119"/>
      <c r="D1201" s="120"/>
      <c r="E1201" s="119"/>
    </row>
    <row r="1202" spans="1:5">
      <c r="A1202" s="185" t="s">
        <v>64</v>
      </c>
      <c r="B1202" s="119"/>
      <c r="C1202" s="119">
        <v>135</v>
      </c>
      <c r="D1202" s="120"/>
      <c r="E1202" s="119"/>
    </row>
    <row r="1203" spans="1:5">
      <c r="A1203" s="185" t="s">
        <v>65</v>
      </c>
      <c r="B1203" s="119"/>
      <c r="C1203" s="119"/>
      <c r="D1203" s="120"/>
      <c r="E1203" s="119"/>
    </row>
    <row r="1204" spans="1:5">
      <c r="A1204" s="185" t="s">
        <v>987</v>
      </c>
      <c r="B1204" s="119"/>
      <c r="C1204" s="119"/>
      <c r="D1204" s="120"/>
      <c r="E1204" s="119"/>
    </row>
    <row r="1205" spans="1:5">
      <c r="A1205" s="185" t="s">
        <v>988</v>
      </c>
      <c r="B1205" s="119"/>
      <c r="C1205" s="119"/>
      <c r="D1205" s="120"/>
      <c r="E1205" s="119"/>
    </row>
    <row r="1206" spans="1:5">
      <c r="A1206" s="185" t="s">
        <v>989</v>
      </c>
      <c r="B1206" s="119"/>
      <c r="C1206" s="119"/>
      <c r="D1206" s="120"/>
      <c r="E1206" s="119"/>
    </row>
    <row r="1207" spans="1:5">
      <c r="A1207" s="185" t="s">
        <v>990</v>
      </c>
      <c r="B1207" s="119"/>
      <c r="C1207" s="119"/>
      <c r="D1207" s="120"/>
      <c r="E1207" s="119"/>
    </row>
    <row r="1208" spans="1:5">
      <c r="A1208" s="185" t="s">
        <v>991</v>
      </c>
      <c r="B1208" s="119"/>
      <c r="C1208" s="119"/>
      <c r="D1208" s="120"/>
      <c r="E1208" s="119"/>
    </row>
    <row r="1209" spans="1:5">
      <c r="A1209" s="185" t="s">
        <v>992</v>
      </c>
      <c r="B1209" s="119"/>
      <c r="C1209" s="119"/>
      <c r="D1209" s="120"/>
      <c r="E1209" s="119"/>
    </row>
    <row r="1210" spans="1:5">
      <c r="A1210" s="185" t="s">
        <v>72</v>
      </c>
      <c r="B1210" s="119"/>
      <c r="C1210" s="119"/>
      <c r="D1210" s="120"/>
      <c r="E1210" s="119"/>
    </row>
    <row r="1211" spans="1:5">
      <c r="A1211" s="185" t="s">
        <v>993</v>
      </c>
      <c r="B1211" s="232">
        <v>103</v>
      </c>
      <c r="C1211" s="119"/>
      <c r="D1211" s="120">
        <f>C1211/B1211-1</f>
        <v>-1</v>
      </c>
      <c r="E1211" s="119"/>
    </row>
    <row r="1212" spans="1:5">
      <c r="A1212" s="185" t="s">
        <v>994</v>
      </c>
      <c r="B1212" s="119">
        <v>359</v>
      </c>
      <c r="C1212" s="119">
        <v>414</v>
      </c>
      <c r="D1212" s="120">
        <f>C1212/B1212-1</f>
        <v>0.153203342618384</v>
      </c>
      <c r="E1212" s="119"/>
    </row>
    <row r="1213" spans="1:5">
      <c r="A1213" s="185" t="s">
        <v>63</v>
      </c>
      <c r="B1213" s="232">
        <v>300</v>
      </c>
      <c r="C1213" s="119">
        <v>414</v>
      </c>
      <c r="D1213" s="120">
        <f>C1213/B1213-1</f>
        <v>0.38</v>
      </c>
      <c r="E1213" s="119"/>
    </row>
    <row r="1214" spans="1:5">
      <c r="A1214" s="185" t="s">
        <v>64</v>
      </c>
      <c r="B1214" s="232">
        <v>59</v>
      </c>
      <c r="C1214" s="119"/>
      <c r="D1214" s="120">
        <f>C1214/B1214-1</f>
        <v>-1</v>
      </c>
      <c r="E1214" s="119"/>
    </row>
    <row r="1215" spans="1:5">
      <c r="A1215" s="185" t="s">
        <v>65</v>
      </c>
      <c r="B1215" s="119"/>
      <c r="C1215" s="119"/>
      <c r="D1215" s="120"/>
      <c r="E1215" s="119"/>
    </row>
    <row r="1216" spans="1:5">
      <c r="A1216" s="185" t="s">
        <v>995</v>
      </c>
      <c r="B1216" s="119"/>
      <c r="C1216" s="119"/>
      <c r="D1216" s="120"/>
      <c r="E1216" s="119"/>
    </row>
    <row r="1217" spans="1:5">
      <c r="A1217" s="185" t="s">
        <v>996</v>
      </c>
      <c r="B1217" s="119"/>
      <c r="C1217" s="119"/>
      <c r="D1217" s="120"/>
      <c r="E1217" s="119"/>
    </row>
    <row r="1218" spans="1:5">
      <c r="A1218" s="185" t="s">
        <v>997</v>
      </c>
      <c r="B1218" s="119"/>
      <c r="C1218" s="119"/>
      <c r="D1218" s="120"/>
      <c r="E1218" s="119"/>
    </row>
    <row r="1219" spans="1:5">
      <c r="A1219" s="185" t="s">
        <v>63</v>
      </c>
      <c r="B1219" s="119"/>
      <c r="C1219" s="119"/>
      <c r="D1219" s="120"/>
      <c r="E1219" s="119"/>
    </row>
    <row r="1220" spans="1:5">
      <c r="A1220" s="185" t="s">
        <v>64</v>
      </c>
      <c r="B1220" s="119"/>
      <c r="C1220" s="119"/>
      <c r="D1220" s="120"/>
      <c r="E1220" s="119"/>
    </row>
    <row r="1221" spans="1:5">
      <c r="A1221" s="185" t="s">
        <v>65</v>
      </c>
      <c r="B1221" s="119"/>
      <c r="C1221" s="119"/>
      <c r="D1221" s="120"/>
      <c r="E1221" s="119"/>
    </row>
    <row r="1222" spans="1:5">
      <c r="A1222" s="185" t="s">
        <v>998</v>
      </c>
      <c r="B1222" s="119"/>
      <c r="C1222" s="119"/>
      <c r="D1222" s="120"/>
      <c r="E1222" s="119"/>
    </row>
    <row r="1223" spans="1:5">
      <c r="A1223" s="185" t="s">
        <v>999</v>
      </c>
      <c r="B1223" s="119"/>
      <c r="C1223" s="119"/>
      <c r="D1223" s="120"/>
      <c r="E1223" s="119"/>
    </row>
    <row r="1224" spans="1:5">
      <c r="A1224" s="185" t="s">
        <v>1000</v>
      </c>
      <c r="B1224" s="119">
        <v>874</v>
      </c>
      <c r="C1224" s="119">
        <v>1003</v>
      </c>
      <c r="D1224" s="120">
        <f>C1224/B1224-1</f>
        <v>0.147597254004577</v>
      </c>
      <c r="E1224" s="119"/>
    </row>
    <row r="1225" spans="1:5">
      <c r="A1225" s="185" t="s">
        <v>63</v>
      </c>
      <c r="B1225" s="232">
        <v>704</v>
      </c>
      <c r="C1225" s="119">
        <v>802</v>
      </c>
      <c r="D1225" s="120">
        <f>C1225/B1225-1</f>
        <v>0.139204545454545</v>
      </c>
      <c r="E1225" s="119"/>
    </row>
    <row r="1226" spans="1:5">
      <c r="A1226" s="185" t="s">
        <v>64</v>
      </c>
      <c r="B1226" s="119"/>
      <c r="C1226" s="119"/>
      <c r="D1226" s="120"/>
      <c r="E1226" s="119"/>
    </row>
    <row r="1227" spans="1:5">
      <c r="A1227" s="185" t="s">
        <v>65</v>
      </c>
      <c r="B1227" s="119"/>
      <c r="C1227" s="119"/>
      <c r="D1227" s="120"/>
      <c r="E1227" s="119"/>
    </row>
    <row r="1228" spans="1:5">
      <c r="A1228" s="185" t="s">
        <v>1001</v>
      </c>
      <c r="B1228" s="119"/>
      <c r="C1228" s="119"/>
      <c r="D1228" s="120"/>
      <c r="E1228" s="119"/>
    </row>
    <row r="1229" spans="1:5">
      <c r="A1229" s="185" t="s">
        <v>1002</v>
      </c>
      <c r="B1229" s="119"/>
      <c r="C1229" s="119"/>
      <c r="D1229" s="120"/>
      <c r="E1229" s="119"/>
    </row>
    <row r="1230" spans="1:5">
      <c r="A1230" s="185" t="s">
        <v>72</v>
      </c>
      <c r="B1230" s="119"/>
      <c r="C1230" s="119"/>
      <c r="D1230" s="120"/>
      <c r="E1230" s="119"/>
    </row>
    <row r="1231" spans="1:5">
      <c r="A1231" s="185" t="s">
        <v>1003</v>
      </c>
      <c r="B1231" s="232">
        <v>170</v>
      </c>
      <c r="C1231" s="119">
        <v>201</v>
      </c>
      <c r="D1231" s="120">
        <f>C1231/B1231-1</f>
        <v>0.182352941176471</v>
      </c>
      <c r="E1231" s="119"/>
    </row>
    <row r="1232" spans="1:5">
      <c r="A1232" s="185" t="s">
        <v>1004</v>
      </c>
      <c r="B1232" s="119"/>
      <c r="C1232" s="119"/>
      <c r="D1232" s="120"/>
      <c r="E1232" s="119"/>
    </row>
    <row r="1233" spans="1:5">
      <c r="A1233" s="185" t="s">
        <v>63</v>
      </c>
      <c r="B1233" s="119"/>
      <c r="C1233" s="119"/>
      <c r="D1233" s="120"/>
      <c r="E1233" s="119"/>
    </row>
    <row r="1234" spans="1:5">
      <c r="A1234" s="185" t="s">
        <v>64</v>
      </c>
      <c r="B1234" s="119"/>
      <c r="C1234" s="119"/>
      <c r="D1234" s="120"/>
      <c r="E1234" s="119"/>
    </row>
    <row r="1235" spans="1:5">
      <c r="A1235" s="185" t="s">
        <v>65</v>
      </c>
      <c r="B1235" s="119"/>
      <c r="C1235" s="119"/>
      <c r="D1235" s="120"/>
      <c r="E1235" s="119"/>
    </row>
    <row r="1236" spans="1:5">
      <c r="A1236" s="185" t="s">
        <v>1005</v>
      </c>
      <c r="B1236" s="119"/>
      <c r="C1236" s="119"/>
      <c r="D1236" s="120"/>
      <c r="E1236" s="119"/>
    </row>
    <row r="1237" spans="1:5">
      <c r="A1237" s="185" t="s">
        <v>1006</v>
      </c>
      <c r="B1237" s="119"/>
      <c r="C1237" s="119"/>
      <c r="D1237" s="120"/>
      <c r="E1237" s="119"/>
    </row>
    <row r="1238" spans="1:5">
      <c r="A1238" s="185" t="s">
        <v>1007</v>
      </c>
      <c r="B1238" s="119"/>
      <c r="C1238" s="119"/>
      <c r="D1238" s="120"/>
      <c r="E1238" s="119"/>
    </row>
    <row r="1239" spans="1:5">
      <c r="A1239" s="185" t="s">
        <v>1008</v>
      </c>
      <c r="B1239" s="119"/>
      <c r="C1239" s="119"/>
      <c r="D1239" s="120"/>
      <c r="E1239" s="119"/>
    </row>
    <row r="1240" spans="1:5">
      <c r="A1240" s="185" t="s">
        <v>1009</v>
      </c>
      <c r="B1240" s="119"/>
      <c r="C1240" s="119"/>
      <c r="D1240" s="120"/>
      <c r="E1240" s="119"/>
    </row>
    <row r="1241" spans="1:5">
      <c r="A1241" s="185" t="s">
        <v>1010</v>
      </c>
      <c r="B1241" s="119"/>
      <c r="C1241" s="119"/>
      <c r="D1241" s="120"/>
      <c r="E1241" s="119"/>
    </row>
    <row r="1242" spans="1:5">
      <c r="A1242" s="185" t="s">
        <v>1011</v>
      </c>
      <c r="B1242" s="119"/>
      <c r="C1242" s="119"/>
      <c r="D1242" s="120"/>
      <c r="E1242" s="119"/>
    </row>
    <row r="1243" spans="1:5">
      <c r="A1243" s="185" t="s">
        <v>1012</v>
      </c>
      <c r="B1243" s="119"/>
      <c r="C1243" s="119"/>
      <c r="D1243" s="120"/>
      <c r="E1243" s="119"/>
    </row>
    <row r="1244" spans="1:5">
      <c r="A1244" s="185" t="s">
        <v>1013</v>
      </c>
      <c r="B1244" s="119"/>
      <c r="C1244" s="119"/>
      <c r="D1244" s="120"/>
      <c r="E1244" s="119"/>
    </row>
    <row r="1245" spans="1:5">
      <c r="A1245" s="185" t="s">
        <v>1014</v>
      </c>
      <c r="B1245" s="119"/>
      <c r="C1245" s="119"/>
      <c r="D1245" s="120"/>
      <c r="E1245" s="119"/>
    </row>
    <row r="1246" spans="1:5">
      <c r="A1246" s="185" t="s">
        <v>1015</v>
      </c>
      <c r="B1246" s="119"/>
      <c r="C1246" s="119"/>
      <c r="D1246" s="120"/>
      <c r="E1246" s="119"/>
    </row>
    <row r="1247" spans="1:5">
      <c r="A1247" s="185" t="s">
        <v>1016</v>
      </c>
      <c r="B1247" s="119"/>
      <c r="C1247" s="119"/>
      <c r="D1247" s="120"/>
      <c r="E1247" s="119"/>
    </row>
    <row r="1248" spans="1:5">
      <c r="A1248" s="185" t="s">
        <v>1017</v>
      </c>
      <c r="B1248" s="119"/>
      <c r="C1248" s="119"/>
      <c r="D1248" s="120"/>
      <c r="E1248" s="119"/>
    </row>
    <row r="1249" spans="1:5">
      <c r="A1249" s="185" t="s">
        <v>1018</v>
      </c>
      <c r="B1249" s="119"/>
      <c r="C1249" s="119"/>
      <c r="D1249" s="120"/>
      <c r="E1249" s="119"/>
    </row>
    <row r="1250" spans="1:5">
      <c r="A1250" s="185" t="s">
        <v>1019</v>
      </c>
      <c r="B1250" s="119"/>
      <c r="C1250" s="119"/>
      <c r="D1250" s="120"/>
      <c r="E1250" s="119"/>
    </row>
    <row r="1251" spans="1:5">
      <c r="A1251" s="185" t="s">
        <v>1020</v>
      </c>
      <c r="B1251" s="119"/>
      <c r="C1251" s="119"/>
      <c r="D1251" s="120"/>
      <c r="E1251" s="119"/>
    </row>
    <row r="1252" spans="1:5">
      <c r="A1252" s="185" t="s">
        <v>1021</v>
      </c>
      <c r="B1252" s="119"/>
      <c r="C1252" s="119"/>
      <c r="D1252" s="120"/>
      <c r="E1252" s="119"/>
    </row>
    <row r="1253" spans="1:5">
      <c r="A1253" s="185" t="s">
        <v>1022</v>
      </c>
      <c r="B1253" s="119"/>
      <c r="C1253" s="119"/>
      <c r="D1253" s="120"/>
      <c r="E1253" s="119"/>
    </row>
    <row r="1254" spans="1:5">
      <c r="A1254" s="185" t="s">
        <v>1023</v>
      </c>
      <c r="B1254" s="119"/>
      <c r="C1254" s="119">
        <v>1200</v>
      </c>
      <c r="D1254" s="120"/>
      <c r="E1254" s="119"/>
    </row>
    <row r="1255" spans="1:5">
      <c r="A1255" s="185" t="s">
        <v>1024</v>
      </c>
      <c r="B1255" s="119">
        <v>1945</v>
      </c>
      <c r="C1255" s="119">
        <v>2411</v>
      </c>
      <c r="D1255" s="120">
        <f>C1255/B1255-1</f>
        <v>0.239588688946015</v>
      </c>
      <c r="E1255" s="119"/>
    </row>
    <row r="1256" spans="1:5">
      <c r="A1256" s="185" t="s">
        <v>1025</v>
      </c>
      <c r="B1256" s="119"/>
      <c r="C1256" s="119">
        <v>2411</v>
      </c>
      <c r="D1256" s="120"/>
      <c r="E1256" s="119"/>
    </row>
    <row r="1257" spans="1:5">
      <c r="A1257" s="185" t="s">
        <v>1026</v>
      </c>
      <c r="B1257" s="119"/>
      <c r="C1257" s="119"/>
      <c r="D1257" s="120"/>
      <c r="E1257" s="119"/>
    </row>
    <row r="1258" spans="1:5">
      <c r="A1258" s="185" t="s">
        <v>1027</v>
      </c>
      <c r="B1258" s="119"/>
      <c r="C1258" s="119"/>
      <c r="D1258" s="120"/>
      <c r="E1258" s="119"/>
    </row>
    <row r="1259" spans="1:5">
      <c r="A1259" s="185" t="s">
        <v>1028</v>
      </c>
      <c r="B1259" s="119"/>
      <c r="C1259" s="119"/>
      <c r="D1259" s="120"/>
      <c r="E1259" s="119"/>
    </row>
    <row r="1260" spans="1:5">
      <c r="A1260" s="185" t="s">
        <v>1029</v>
      </c>
      <c r="B1260" s="119"/>
      <c r="C1260" s="119"/>
      <c r="D1260" s="120"/>
      <c r="E1260" s="119"/>
    </row>
    <row r="1261" spans="1:5">
      <c r="A1261" s="119" t="s">
        <v>1030</v>
      </c>
      <c r="B1261" s="119">
        <v>15</v>
      </c>
      <c r="C1261" s="119"/>
      <c r="D1261" s="120">
        <f>C1261/B1261-1</f>
        <v>-1</v>
      </c>
      <c r="E1261" s="119"/>
    </row>
    <row r="1262" spans="1:5">
      <c r="A1262" s="119" t="s">
        <v>1031</v>
      </c>
      <c r="B1262" s="236">
        <v>15</v>
      </c>
      <c r="C1262" s="236"/>
      <c r="D1262" s="120">
        <f>C1262/B1262-1</f>
        <v>-1</v>
      </c>
      <c r="E1262" s="236"/>
    </row>
    <row r="1263" spans="1:5">
      <c r="A1263" s="119" t="s">
        <v>1032</v>
      </c>
      <c r="B1263" s="119"/>
      <c r="C1263" s="119">
        <v>5223</v>
      </c>
      <c r="D1263" s="120"/>
      <c r="E1263" s="119"/>
    </row>
    <row r="1264" spans="1:5">
      <c r="A1264" s="119" t="s">
        <v>1033</v>
      </c>
      <c r="B1264" s="119"/>
      <c r="C1264" s="119">
        <v>5223</v>
      </c>
      <c r="D1264" s="120"/>
      <c r="E1264" s="119"/>
    </row>
    <row r="1265" spans="1:5">
      <c r="A1265" s="119" t="s">
        <v>887</v>
      </c>
      <c r="B1265" s="119"/>
      <c r="C1265" s="119"/>
      <c r="D1265" s="120"/>
      <c r="E1265" s="119"/>
    </row>
    <row r="1266" spans="1:5">
      <c r="A1266" s="119"/>
      <c r="B1266" s="119"/>
      <c r="C1266" s="119"/>
      <c r="D1266" s="120"/>
      <c r="E1266" s="119"/>
    </row>
    <row r="1267" spans="1:5">
      <c r="A1267" s="119"/>
      <c r="B1267" s="119"/>
      <c r="C1267" s="119"/>
      <c r="D1267" s="120"/>
      <c r="E1267" s="119"/>
    </row>
    <row r="1268" spans="1:5">
      <c r="A1268" s="174" t="s">
        <v>1034</v>
      </c>
      <c r="B1268" s="119">
        <v>85169</v>
      </c>
      <c r="C1268" s="119">
        <v>114735</v>
      </c>
      <c r="D1268" s="120">
        <f>C1268/B1268-1</f>
        <v>0.347145088001503</v>
      </c>
      <c r="E1268" s="119"/>
    </row>
  </sheetData>
  <autoFilter ref="A4:E1268">
    <extLst/>
  </autoFilter>
  <mergeCells count="1">
    <mergeCell ref="A2:E2"/>
  </mergeCells>
  <printOptions horizontalCentered="1"/>
  <pageMargins left="0.31496062992126" right="0.31496062992126" top="0.354330708661417" bottom="0.354330708661417" header="0.31496062992126" footer="0.31496062992126"/>
  <pageSetup paperSize="9" scale="8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9"/>
  <sheetViews>
    <sheetView showGridLines="0" showZeros="0" workbookViewId="0">
      <pane ySplit="5" topLeftCell="A85" activePane="bottomLeft" state="frozen"/>
      <selection/>
      <selection pane="bottomLeft" activeCell="C16" sqref="C16"/>
    </sheetView>
  </sheetViews>
  <sheetFormatPr defaultColWidth="9" defaultRowHeight="13.5" outlineLevelCol="5"/>
  <cols>
    <col min="1" max="1" width="50.125" style="190" customWidth="1"/>
    <col min="2" max="2" width="20.5" style="191" customWidth="1"/>
    <col min="3" max="3" width="16.625" style="191" customWidth="1"/>
    <col min="4" max="4" width="43.625" style="190" customWidth="1"/>
    <col min="5" max="5" width="19.5" style="190" customWidth="1"/>
    <col min="6" max="6" width="16.625" style="190" customWidth="1"/>
    <col min="7" max="16384" width="9" style="190"/>
  </cols>
  <sheetData>
    <row r="1" ht="18" customHeight="1" spans="1:1">
      <c r="A1" s="192" t="s">
        <v>1035</v>
      </c>
    </row>
    <row r="2" s="188" customFormat="1" ht="20.25" spans="1:6">
      <c r="A2" s="193" t="s">
        <v>1036</v>
      </c>
      <c r="B2" s="193"/>
      <c r="C2" s="193"/>
      <c r="D2" s="193"/>
      <c r="E2" s="193"/>
      <c r="F2" s="193"/>
    </row>
    <row r="3" ht="20.25" customHeight="1" spans="6:6">
      <c r="F3" s="194" t="s">
        <v>26</v>
      </c>
    </row>
    <row r="4" ht="31.5" customHeight="1" spans="1:6">
      <c r="A4" s="195" t="s">
        <v>1037</v>
      </c>
      <c r="B4" s="196"/>
      <c r="C4" s="197"/>
      <c r="D4" s="195" t="s">
        <v>1038</v>
      </c>
      <c r="E4" s="196"/>
      <c r="F4" s="197"/>
    </row>
    <row r="5" ht="21.95" customHeight="1" spans="1:6">
      <c r="A5" s="198" t="s">
        <v>27</v>
      </c>
      <c r="B5" s="199" t="s">
        <v>28</v>
      </c>
      <c r="C5" s="198" t="s">
        <v>29</v>
      </c>
      <c r="D5" s="198" t="s">
        <v>27</v>
      </c>
      <c r="E5" s="199" t="s">
        <v>28</v>
      </c>
      <c r="F5" s="198" t="s">
        <v>29</v>
      </c>
    </row>
    <row r="6" ht="20.1" customHeight="1" spans="1:6">
      <c r="A6" s="200" t="s">
        <v>1039</v>
      </c>
      <c r="B6" s="198">
        <v>259068</v>
      </c>
      <c r="C6" s="198">
        <v>289607</v>
      </c>
      <c r="D6" s="200" t="s">
        <v>1040</v>
      </c>
      <c r="E6" s="200">
        <v>85169</v>
      </c>
      <c r="F6" s="201">
        <v>114735</v>
      </c>
    </row>
    <row r="7" ht="20.1" customHeight="1" spans="1:6">
      <c r="A7" s="202" t="s">
        <v>1041</v>
      </c>
      <c r="B7" s="203">
        <v>11846</v>
      </c>
      <c r="C7" s="198">
        <v>6495</v>
      </c>
      <c r="D7" s="202" t="s">
        <v>1042</v>
      </c>
      <c r="E7" s="202"/>
      <c r="F7" s="201"/>
    </row>
    <row r="8" ht="20.1" customHeight="1" spans="1:6">
      <c r="A8" s="204" t="s">
        <v>1043</v>
      </c>
      <c r="B8" s="205">
        <v>11846</v>
      </c>
      <c r="C8" s="206">
        <v>6495</v>
      </c>
      <c r="D8" s="204" t="s">
        <v>1044</v>
      </c>
      <c r="E8" s="204">
        <v>172420</v>
      </c>
      <c r="F8" s="201">
        <v>202378</v>
      </c>
    </row>
    <row r="9" ht="20.1" customHeight="1" spans="1:6">
      <c r="A9" s="204" t="s">
        <v>1045</v>
      </c>
      <c r="B9" s="205">
        <v>448</v>
      </c>
      <c r="C9" s="206"/>
      <c r="D9" s="204" t="s">
        <v>1046</v>
      </c>
      <c r="E9" s="204"/>
      <c r="F9" s="201"/>
    </row>
    <row r="10" ht="20.1" customHeight="1" spans="1:6">
      <c r="A10" s="110" t="s">
        <v>1047</v>
      </c>
      <c r="B10" s="205"/>
      <c r="C10" s="206"/>
      <c r="D10" s="204" t="s">
        <v>1048</v>
      </c>
      <c r="E10" s="204">
        <v>172420</v>
      </c>
      <c r="F10" s="201">
        <v>202378</v>
      </c>
    </row>
    <row r="11" ht="20.1" customHeight="1" spans="1:6">
      <c r="A11" s="110" t="s">
        <v>1049</v>
      </c>
      <c r="B11" s="205"/>
      <c r="C11" s="206"/>
      <c r="D11" s="204"/>
      <c r="E11" s="204"/>
      <c r="F11" s="201"/>
    </row>
    <row r="12" ht="20.1" customHeight="1" spans="1:6">
      <c r="A12" s="110" t="s">
        <v>1050</v>
      </c>
      <c r="B12" s="205"/>
      <c r="C12" s="206"/>
      <c r="D12" s="204" t="s">
        <v>0</v>
      </c>
      <c r="E12" s="204"/>
      <c r="F12" s="201"/>
    </row>
    <row r="13" ht="20.1" customHeight="1" spans="1:6">
      <c r="A13" s="110" t="s">
        <v>1051</v>
      </c>
      <c r="B13" s="205"/>
      <c r="C13" s="206"/>
      <c r="D13" s="204" t="s">
        <v>0</v>
      </c>
      <c r="E13" s="204"/>
      <c r="F13" s="201"/>
    </row>
    <row r="14" ht="20.1" customHeight="1" spans="1:6">
      <c r="A14" s="110" t="s">
        <v>1052</v>
      </c>
      <c r="B14" s="205">
        <v>440</v>
      </c>
      <c r="C14" s="206"/>
      <c r="D14" s="204" t="s">
        <v>0</v>
      </c>
      <c r="E14" s="204"/>
      <c r="F14" s="201"/>
    </row>
    <row r="15" ht="20.1" customHeight="1" spans="1:6">
      <c r="A15" s="110" t="s">
        <v>1053</v>
      </c>
      <c r="B15" s="205">
        <v>8</v>
      </c>
      <c r="C15" s="206"/>
      <c r="D15" s="204" t="s">
        <v>0</v>
      </c>
      <c r="E15" s="204"/>
      <c r="F15" s="201"/>
    </row>
    <row r="16" ht="20.1" customHeight="1" spans="1:6">
      <c r="A16" s="110" t="s">
        <v>1054</v>
      </c>
      <c r="B16" s="205">
        <v>6793</v>
      </c>
      <c r="C16" s="206">
        <v>5102</v>
      </c>
      <c r="D16" s="204" t="s">
        <v>0</v>
      </c>
      <c r="E16" s="204"/>
      <c r="F16" s="201"/>
    </row>
    <row r="17" ht="20.1" customHeight="1" spans="1:6">
      <c r="A17" s="110" t="s">
        <v>1055</v>
      </c>
      <c r="B17" s="205">
        <v>19</v>
      </c>
      <c r="C17" s="206">
        <v>19</v>
      </c>
      <c r="D17" s="204" t="s">
        <v>0</v>
      </c>
      <c r="E17" s="204"/>
      <c r="F17" s="201"/>
    </row>
    <row r="18" ht="20.1" customHeight="1" spans="1:6">
      <c r="A18" s="207" t="s">
        <v>1056</v>
      </c>
      <c r="B18" s="208"/>
      <c r="C18" s="206"/>
      <c r="D18" s="204" t="s">
        <v>0</v>
      </c>
      <c r="E18" s="204"/>
      <c r="F18" s="201"/>
    </row>
    <row r="19" ht="20.1" customHeight="1" spans="1:6">
      <c r="A19" s="209" t="s">
        <v>1057</v>
      </c>
      <c r="B19" s="210"/>
      <c r="C19" s="206"/>
      <c r="D19" s="204" t="s">
        <v>0</v>
      </c>
      <c r="E19" s="204"/>
      <c r="F19" s="201"/>
    </row>
    <row r="20" ht="20.1" customHeight="1" spans="1:6">
      <c r="A20" s="209" t="s">
        <v>1058</v>
      </c>
      <c r="B20" s="210">
        <v>50</v>
      </c>
      <c r="C20" s="206"/>
      <c r="D20" s="204" t="s">
        <v>0</v>
      </c>
      <c r="E20" s="204"/>
      <c r="F20" s="201"/>
    </row>
    <row r="21" ht="20.1" customHeight="1" spans="1:6">
      <c r="A21" s="209" t="s">
        <v>1059</v>
      </c>
      <c r="B21" s="210"/>
      <c r="C21" s="206"/>
      <c r="D21" s="204" t="s">
        <v>0</v>
      </c>
      <c r="E21" s="204"/>
      <c r="F21" s="201"/>
    </row>
    <row r="22" ht="20.1" customHeight="1" spans="1:6">
      <c r="A22" s="209" t="s">
        <v>1060</v>
      </c>
      <c r="B22" s="210"/>
      <c r="C22" s="206"/>
      <c r="D22" s="204" t="s">
        <v>0</v>
      </c>
      <c r="E22" s="204"/>
      <c r="F22" s="201"/>
    </row>
    <row r="23" ht="20.1" customHeight="1" spans="1:6">
      <c r="A23" s="209" t="s">
        <v>1061</v>
      </c>
      <c r="B23" s="210"/>
      <c r="C23" s="206"/>
      <c r="D23" s="209" t="s">
        <v>0</v>
      </c>
      <c r="E23" s="209"/>
      <c r="F23" s="201"/>
    </row>
    <row r="24" ht="20.1" customHeight="1" spans="1:6">
      <c r="A24" s="209" t="s">
        <v>1062</v>
      </c>
      <c r="B24" s="210"/>
      <c r="C24" s="206"/>
      <c r="D24" s="209" t="s">
        <v>0</v>
      </c>
      <c r="E24" s="209"/>
      <c r="F24" s="201"/>
    </row>
    <row r="25" ht="20.1" customHeight="1" spans="1:6">
      <c r="A25" s="209" t="s">
        <v>1063</v>
      </c>
      <c r="B25" s="210">
        <v>26</v>
      </c>
      <c r="C25" s="206">
        <v>26</v>
      </c>
      <c r="D25" s="207" t="s">
        <v>0</v>
      </c>
      <c r="E25" s="207"/>
      <c r="F25" s="201"/>
    </row>
    <row r="26" ht="20.1" customHeight="1" spans="1:6">
      <c r="A26" s="209" t="s">
        <v>1064</v>
      </c>
      <c r="B26" s="210"/>
      <c r="C26" s="206"/>
      <c r="D26" s="209" t="s">
        <v>0</v>
      </c>
      <c r="E26" s="209"/>
      <c r="F26" s="201"/>
    </row>
    <row r="27" ht="20.1" customHeight="1" spans="1:6">
      <c r="A27" s="209" t="s">
        <v>1065</v>
      </c>
      <c r="B27" s="210"/>
      <c r="C27" s="206"/>
      <c r="D27" s="209" t="s">
        <v>0</v>
      </c>
      <c r="E27" s="209"/>
      <c r="F27" s="201"/>
    </row>
    <row r="28" ht="20.1" customHeight="1" spans="1:6">
      <c r="A28" s="209" t="s">
        <v>1066</v>
      </c>
      <c r="B28" s="210"/>
      <c r="C28" s="206"/>
      <c r="D28" s="209" t="s">
        <v>0</v>
      </c>
      <c r="E28" s="209"/>
      <c r="F28" s="201"/>
    </row>
    <row r="29" ht="20.1" customHeight="1" spans="1:6">
      <c r="A29" s="209" t="s">
        <v>1067</v>
      </c>
      <c r="B29" s="210">
        <v>875</v>
      </c>
      <c r="C29" s="206"/>
      <c r="D29" s="209" t="s">
        <v>0</v>
      </c>
      <c r="E29" s="209"/>
      <c r="F29" s="201"/>
    </row>
    <row r="30" ht="20.1" customHeight="1" spans="1:6">
      <c r="A30" s="152" t="s">
        <v>1068</v>
      </c>
      <c r="B30" s="211">
        <v>5</v>
      </c>
      <c r="C30" s="206">
        <v>19</v>
      </c>
      <c r="D30" s="209" t="s">
        <v>0</v>
      </c>
      <c r="E30" s="209"/>
      <c r="F30" s="201"/>
    </row>
    <row r="31" ht="20.1" customHeight="1" spans="1:6">
      <c r="A31" s="152" t="s">
        <v>1069</v>
      </c>
      <c r="B31" s="211"/>
      <c r="C31" s="206"/>
      <c r="D31" s="209" t="s">
        <v>0</v>
      </c>
      <c r="E31" s="209"/>
      <c r="F31" s="201"/>
    </row>
    <row r="32" ht="20.1" customHeight="1" spans="1:6">
      <c r="A32" s="152" t="s">
        <v>1070</v>
      </c>
      <c r="B32" s="211"/>
      <c r="C32" s="206"/>
      <c r="D32" s="209" t="s">
        <v>0</v>
      </c>
      <c r="E32" s="209"/>
      <c r="F32" s="201"/>
    </row>
    <row r="33" ht="20.1" customHeight="1" spans="1:6">
      <c r="A33" s="152" t="s">
        <v>1071</v>
      </c>
      <c r="B33" s="211">
        <v>5</v>
      </c>
      <c r="C33" s="206"/>
      <c r="D33" s="209" t="s">
        <v>0</v>
      </c>
      <c r="E33" s="209"/>
      <c r="F33" s="201"/>
    </row>
    <row r="34" ht="20.1" customHeight="1" spans="1:6">
      <c r="A34" s="152" t="s">
        <v>1072</v>
      </c>
      <c r="B34" s="211"/>
      <c r="C34" s="206"/>
      <c r="D34" s="204" t="s">
        <v>0</v>
      </c>
      <c r="E34" s="204"/>
      <c r="F34" s="201"/>
    </row>
    <row r="35" ht="20.1" customHeight="1" spans="1:6">
      <c r="A35" s="152" t="s">
        <v>1073</v>
      </c>
      <c r="B35" s="211"/>
      <c r="C35" s="206"/>
      <c r="D35" s="204" t="s">
        <v>0</v>
      </c>
      <c r="E35" s="204"/>
      <c r="F35" s="201"/>
    </row>
    <row r="36" ht="20.1" customHeight="1" spans="1:6">
      <c r="A36" s="152" t="s">
        <v>1074</v>
      </c>
      <c r="B36" s="211">
        <v>10</v>
      </c>
      <c r="C36" s="206">
        <v>20</v>
      </c>
      <c r="D36" s="204" t="s">
        <v>0</v>
      </c>
      <c r="E36" s="204"/>
      <c r="F36" s="201"/>
    </row>
    <row r="37" ht="20.1" customHeight="1" spans="1:6">
      <c r="A37" s="152" t="s">
        <v>1075</v>
      </c>
      <c r="B37" s="211">
        <v>553</v>
      </c>
      <c r="C37" s="206">
        <v>514</v>
      </c>
      <c r="D37" s="204" t="s">
        <v>0</v>
      </c>
      <c r="E37" s="204"/>
      <c r="F37" s="201"/>
    </row>
    <row r="38" ht="20.1" customHeight="1" spans="1:6">
      <c r="A38" s="152" t="s">
        <v>1076</v>
      </c>
      <c r="B38" s="211">
        <v>470</v>
      </c>
      <c r="C38" s="206">
        <v>4</v>
      </c>
      <c r="D38" s="204" t="s">
        <v>0</v>
      </c>
      <c r="E38" s="204"/>
      <c r="F38" s="201"/>
    </row>
    <row r="39" ht="20.1" customHeight="1" spans="1:6">
      <c r="A39" s="152" t="s">
        <v>1077</v>
      </c>
      <c r="B39" s="211"/>
      <c r="C39" s="206"/>
      <c r="D39" s="204" t="s">
        <v>0</v>
      </c>
      <c r="E39" s="204"/>
      <c r="F39" s="201"/>
    </row>
    <row r="40" ht="20.1" customHeight="1" spans="1:6">
      <c r="A40" s="152" t="s">
        <v>1078</v>
      </c>
      <c r="B40" s="211"/>
      <c r="C40" s="206"/>
      <c r="D40" s="204" t="s">
        <v>0</v>
      </c>
      <c r="E40" s="204"/>
      <c r="F40" s="201"/>
    </row>
    <row r="41" ht="20.1" customHeight="1" spans="1:6">
      <c r="A41" s="152" t="s">
        <v>1079</v>
      </c>
      <c r="B41" s="211">
        <v>280</v>
      </c>
      <c r="C41" s="206"/>
      <c r="D41" s="204" t="s">
        <v>0</v>
      </c>
      <c r="E41" s="204"/>
      <c r="F41" s="201"/>
    </row>
    <row r="42" ht="20.1" customHeight="1" spans="1:6">
      <c r="A42" s="152" t="s">
        <v>1080</v>
      </c>
      <c r="B42" s="211"/>
      <c r="C42" s="206"/>
      <c r="D42" s="204" t="s">
        <v>0</v>
      </c>
      <c r="E42" s="204"/>
      <c r="F42" s="201"/>
    </row>
    <row r="43" ht="20.1" customHeight="1" spans="1:6">
      <c r="A43" s="152" t="s">
        <v>1081</v>
      </c>
      <c r="B43" s="211"/>
      <c r="C43" s="206"/>
      <c r="D43" s="204" t="s">
        <v>0</v>
      </c>
      <c r="E43" s="204"/>
      <c r="F43" s="201"/>
    </row>
    <row r="44" ht="20.1" customHeight="1" spans="1:6">
      <c r="A44" s="152" t="s">
        <v>1082</v>
      </c>
      <c r="B44" s="211"/>
      <c r="C44" s="206"/>
      <c r="D44" s="204" t="s">
        <v>0</v>
      </c>
      <c r="E44" s="204"/>
      <c r="F44" s="201"/>
    </row>
    <row r="45" ht="20.1" customHeight="1" spans="1:6">
      <c r="A45" s="152" t="s">
        <v>1083</v>
      </c>
      <c r="B45" s="211"/>
      <c r="C45" s="206"/>
      <c r="D45" s="204" t="s">
        <v>0</v>
      </c>
      <c r="E45" s="204"/>
      <c r="F45" s="201"/>
    </row>
    <row r="46" ht="20.1" customHeight="1" spans="1:6">
      <c r="A46" s="152" t="s">
        <v>1084</v>
      </c>
      <c r="B46" s="211"/>
      <c r="C46" s="206"/>
      <c r="D46" s="204" t="s">
        <v>0</v>
      </c>
      <c r="E46" s="204"/>
      <c r="F46" s="201"/>
    </row>
    <row r="47" ht="20.1" customHeight="1" spans="1:6">
      <c r="A47" s="152" t="s">
        <v>1085</v>
      </c>
      <c r="B47" s="211"/>
      <c r="C47" s="206"/>
      <c r="D47" s="204" t="s">
        <v>0</v>
      </c>
      <c r="E47" s="204"/>
      <c r="F47" s="201"/>
    </row>
    <row r="48" ht="20.1" customHeight="1" spans="1:6">
      <c r="A48" s="152" t="s">
        <v>1086</v>
      </c>
      <c r="B48" s="211"/>
      <c r="C48" s="206"/>
      <c r="D48" s="209" t="s">
        <v>0</v>
      </c>
      <c r="E48" s="209"/>
      <c r="F48" s="201"/>
    </row>
    <row r="49" ht="20.1" customHeight="1" spans="1:6">
      <c r="A49" s="152" t="s">
        <v>1087</v>
      </c>
      <c r="B49" s="211"/>
      <c r="C49" s="206"/>
      <c r="D49" s="209"/>
      <c r="E49" s="209"/>
      <c r="F49" s="201"/>
    </row>
    <row r="50" ht="20.1" customHeight="1" spans="1:6">
      <c r="A50" s="152" t="s">
        <v>1088</v>
      </c>
      <c r="B50" s="211"/>
      <c r="C50" s="206"/>
      <c r="D50" s="209" t="s">
        <v>0</v>
      </c>
      <c r="E50" s="209"/>
      <c r="F50" s="201"/>
    </row>
    <row r="51" ht="20.1" customHeight="1" spans="1:6">
      <c r="A51" s="209" t="s">
        <v>1089</v>
      </c>
      <c r="B51" s="210">
        <v>4500</v>
      </c>
      <c r="C51" s="206">
        <v>4500</v>
      </c>
      <c r="D51" s="209" t="s">
        <v>0</v>
      </c>
      <c r="E51" s="209"/>
      <c r="F51" s="201"/>
    </row>
    <row r="52" ht="20.1" customHeight="1" spans="1:6">
      <c r="A52" s="209" t="s">
        <v>1090</v>
      </c>
      <c r="B52" s="212">
        <v>4605</v>
      </c>
      <c r="C52" s="206">
        <v>1393</v>
      </c>
      <c r="D52" s="209" t="s">
        <v>0</v>
      </c>
      <c r="E52" s="209"/>
      <c r="F52" s="201"/>
    </row>
    <row r="53" ht="20.1" customHeight="1" spans="1:6">
      <c r="A53" s="209" t="s">
        <v>1091</v>
      </c>
      <c r="B53" s="212">
        <v>5</v>
      </c>
      <c r="C53" s="206"/>
      <c r="D53" s="209" t="s">
        <v>0</v>
      </c>
      <c r="E53" s="209"/>
      <c r="F53" s="201"/>
    </row>
    <row r="54" ht="20.1" customHeight="1" spans="1:6">
      <c r="A54" s="209" t="s">
        <v>1092</v>
      </c>
      <c r="B54" s="212"/>
      <c r="C54" s="206"/>
      <c r="D54" s="209"/>
      <c r="E54" s="209"/>
      <c r="F54" s="201"/>
    </row>
    <row r="55" ht="20.1" customHeight="1" spans="1:6">
      <c r="A55" s="209" t="s">
        <v>1093</v>
      </c>
      <c r="B55" s="205"/>
      <c r="C55" s="206"/>
      <c r="D55" s="209"/>
      <c r="E55" s="209"/>
      <c r="F55" s="201"/>
    </row>
    <row r="56" ht="20.1" customHeight="1" spans="1:6">
      <c r="A56" s="209" t="s">
        <v>1094</v>
      </c>
      <c r="B56" s="205">
        <v>1</v>
      </c>
      <c r="C56" s="206"/>
      <c r="D56" s="209"/>
      <c r="E56" s="204"/>
      <c r="F56" s="201"/>
    </row>
    <row r="57" ht="20.1" customHeight="1" spans="1:6">
      <c r="A57" s="209" t="s">
        <v>1095</v>
      </c>
      <c r="C57" s="206"/>
      <c r="D57" s="209"/>
      <c r="E57" s="204"/>
      <c r="F57" s="201"/>
    </row>
    <row r="58" ht="20.1" customHeight="1" spans="1:6">
      <c r="A58" s="209" t="s">
        <v>1096</v>
      </c>
      <c r="B58" s="205"/>
      <c r="C58" s="206"/>
      <c r="D58" s="209"/>
      <c r="E58" s="204"/>
      <c r="F58" s="201"/>
    </row>
    <row r="59" ht="20.1" customHeight="1" spans="1:6">
      <c r="A59" s="209" t="s">
        <v>1097</v>
      </c>
      <c r="B59" s="205">
        <v>240</v>
      </c>
      <c r="C59" s="206"/>
      <c r="D59" s="209"/>
      <c r="E59" s="204"/>
      <c r="F59" s="201"/>
    </row>
    <row r="60" ht="19.5" customHeight="1" spans="1:6">
      <c r="A60" s="209" t="s">
        <v>1098</v>
      </c>
      <c r="B60" s="205"/>
      <c r="C60" s="206"/>
      <c r="D60" s="209"/>
      <c r="E60" s="213"/>
      <c r="F60" s="214"/>
    </row>
    <row r="61" s="189" customFormat="1" ht="20.1" customHeight="1" spans="1:6">
      <c r="A61" s="209" t="s">
        <v>1099</v>
      </c>
      <c r="B61" s="215">
        <v>140</v>
      </c>
      <c r="C61" s="216"/>
      <c r="D61" s="209"/>
      <c r="E61" s="213"/>
      <c r="F61" s="214"/>
    </row>
    <row r="62" ht="20.1" customHeight="1" spans="1:6">
      <c r="A62" s="209" t="s">
        <v>1100</v>
      </c>
      <c r="B62" s="205"/>
      <c r="C62" s="206"/>
      <c r="D62" s="209"/>
      <c r="E62" s="110"/>
      <c r="F62" s="201"/>
    </row>
    <row r="63" ht="20.1" customHeight="1" spans="1:6">
      <c r="A63" s="209" t="s">
        <v>1101</v>
      </c>
      <c r="B63" s="205">
        <v>96</v>
      </c>
      <c r="C63" s="206"/>
      <c r="D63" s="209"/>
      <c r="E63" s="110"/>
      <c r="F63" s="201"/>
    </row>
    <row r="64" ht="20.1" customHeight="1" spans="1:6">
      <c r="A64" s="209" t="s">
        <v>1102</v>
      </c>
      <c r="B64" s="205">
        <v>1020</v>
      </c>
      <c r="C64" s="206"/>
      <c r="D64" s="209"/>
      <c r="E64" s="110"/>
      <c r="F64" s="201"/>
    </row>
    <row r="65" ht="20.1" customHeight="1" spans="1:6">
      <c r="A65" s="209" t="s">
        <v>1103</v>
      </c>
      <c r="B65" s="205"/>
      <c r="C65" s="206"/>
      <c r="D65" s="209"/>
      <c r="E65" s="110"/>
      <c r="F65" s="201"/>
    </row>
    <row r="66" ht="20.1" customHeight="1" spans="1:6">
      <c r="A66" s="209" t="s">
        <v>1104</v>
      </c>
      <c r="B66" s="205">
        <v>3088</v>
      </c>
      <c r="C66" s="206"/>
      <c r="D66" s="209"/>
      <c r="E66" s="110"/>
      <c r="F66" s="201"/>
    </row>
    <row r="67" ht="20.1" customHeight="1" spans="1:6">
      <c r="A67" s="209" t="s">
        <v>1105</v>
      </c>
      <c r="B67" s="205"/>
      <c r="C67" s="206"/>
      <c r="D67" s="209"/>
      <c r="E67" s="110"/>
      <c r="F67" s="201"/>
    </row>
    <row r="68" ht="20.1" customHeight="1" spans="1:6">
      <c r="A68" s="209" t="s">
        <v>1106</v>
      </c>
      <c r="B68" s="205">
        <v>5</v>
      </c>
      <c r="C68" s="206"/>
      <c r="D68" s="209"/>
      <c r="E68" s="110"/>
      <c r="F68" s="201"/>
    </row>
    <row r="69" ht="20.1" customHeight="1" spans="1:6">
      <c r="A69" s="209" t="s">
        <v>1107</v>
      </c>
      <c r="B69" s="205"/>
      <c r="C69" s="206"/>
      <c r="D69" s="209"/>
      <c r="E69" s="110"/>
      <c r="F69" s="201"/>
    </row>
    <row r="70" ht="20.1" customHeight="1" spans="1:6">
      <c r="A70" s="209" t="s">
        <v>1108</v>
      </c>
      <c r="B70" s="205"/>
      <c r="C70" s="206"/>
      <c r="D70" s="209"/>
      <c r="E70" s="110"/>
      <c r="F70" s="201"/>
    </row>
    <row r="71" ht="20.1" customHeight="1" spans="1:6">
      <c r="A71" s="209" t="s">
        <v>1109</v>
      </c>
      <c r="B71" s="205"/>
      <c r="C71" s="206"/>
      <c r="D71" s="209"/>
      <c r="E71" s="110"/>
      <c r="F71" s="201"/>
    </row>
    <row r="72" ht="20.1" customHeight="1" spans="1:6">
      <c r="A72" s="209" t="s">
        <v>1110</v>
      </c>
      <c r="B72" s="205">
        <v>10</v>
      </c>
      <c r="C72" s="206"/>
      <c r="D72" s="217"/>
      <c r="E72" s="110"/>
      <c r="F72" s="201"/>
    </row>
    <row r="73" ht="20.1" customHeight="1" spans="1:6">
      <c r="A73" s="218" t="s">
        <v>1111</v>
      </c>
      <c r="B73" s="205"/>
      <c r="C73" s="206"/>
      <c r="D73" s="217"/>
      <c r="E73" s="110"/>
      <c r="F73" s="201"/>
    </row>
    <row r="74" ht="20.1" customHeight="1" spans="1:6">
      <c r="A74" s="218"/>
      <c r="B74" s="205"/>
      <c r="C74" s="219"/>
      <c r="D74" s="217"/>
      <c r="E74" s="220"/>
      <c r="F74" s="201"/>
    </row>
    <row r="75" ht="20.1" customHeight="1" spans="1:6">
      <c r="A75" s="218"/>
      <c r="B75" s="198"/>
      <c r="C75" s="206"/>
      <c r="D75" s="217"/>
      <c r="E75" s="221"/>
      <c r="F75" s="201"/>
    </row>
    <row r="76" ht="20.1" customHeight="1" spans="1:6">
      <c r="A76" s="110" t="s">
        <v>1112</v>
      </c>
      <c r="B76" s="206">
        <v>7772</v>
      </c>
      <c r="C76" s="206">
        <v>16</v>
      </c>
      <c r="D76" s="209" t="s">
        <v>0</v>
      </c>
      <c r="E76" s="201"/>
      <c r="F76" s="201"/>
    </row>
    <row r="77" ht="20.1" customHeight="1" spans="1:6">
      <c r="A77" s="110" t="s">
        <v>1113</v>
      </c>
      <c r="B77" s="206">
        <v>226</v>
      </c>
      <c r="C77" s="206">
        <v>338</v>
      </c>
      <c r="D77" s="222" t="s">
        <v>1114</v>
      </c>
      <c r="E77" s="110"/>
      <c r="F77" s="201"/>
    </row>
    <row r="78" ht="20.1" customHeight="1" spans="1:6">
      <c r="A78" s="110" t="s">
        <v>1115</v>
      </c>
      <c r="B78" s="205"/>
      <c r="C78" s="206"/>
      <c r="D78" s="204" t="s">
        <v>1116</v>
      </c>
      <c r="E78" s="110">
        <v>16</v>
      </c>
      <c r="F78" s="201"/>
    </row>
    <row r="79" ht="20.1" customHeight="1" spans="1:6">
      <c r="A79" s="110" t="s">
        <v>1117</v>
      </c>
      <c r="B79" s="206">
        <v>226</v>
      </c>
      <c r="C79" s="206">
        <v>338</v>
      </c>
      <c r="D79" s="223" t="s">
        <v>1118</v>
      </c>
      <c r="E79" s="110">
        <v>1200</v>
      </c>
      <c r="F79" s="201">
        <v>14929</v>
      </c>
    </row>
    <row r="80" ht="20.1" customHeight="1" spans="1:6">
      <c r="A80" s="110" t="s">
        <v>1119</v>
      </c>
      <c r="B80" s="206"/>
      <c r="C80" s="206"/>
      <c r="D80" s="223" t="s">
        <v>1120</v>
      </c>
      <c r="E80" s="201"/>
      <c r="F80" s="201"/>
    </row>
    <row r="81" ht="20.1" customHeight="1" spans="1:6">
      <c r="A81" s="223" t="s">
        <v>1121</v>
      </c>
      <c r="B81" s="206">
        <v>14140</v>
      </c>
      <c r="C81" s="206"/>
      <c r="D81" s="110" t="s">
        <v>1122</v>
      </c>
      <c r="E81" s="201"/>
      <c r="F81" s="201"/>
    </row>
    <row r="82" ht="20.1" customHeight="1" spans="1:6">
      <c r="A82" s="110" t="s">
        <v>1123</v>
      </c>
      <c r="B82" s="206">
        <v>14140</v>
      </c>
      <c r="C82" s="206"/>
      <c r="D82" s="224" t="s">
        <v>1124</v>
      </c>
      <c r="E82" s="201">
        <v>35586</v>
      </c>
      <c r="F82" s="201"/>
    </row>
    <row r="83" ht="20.1" customHeight="1" spans="1:6">
      <c r="A83" s="110" t="s">
        <v>1125</v>
      </c>
      <c r="B83" s="206"/>
      <c r="C83" s="206"/>
      <c r="D83" s="224" t="s">
        <v>1126</v>
      </c>
      <c r="E83" s="201"/>
      <c r="F83" s="201"/>
    </row>
    <row r="84" ht="19.15" customHeight="1" spans="1:6">
      <c r="A84" s="110" t="s">
        <v>1127</v>
      </c>
      <c r="B84" s="206">
        <v>1339</v>
      </c>
      <c r="C84" s="206">
        <v>35586</v>
      </c>
      <c r="D84" s="110"/>
      <c r="E84" s="201"/>
      <c r="F84" s="201"/>
    </row>
    <row r="85" ht="22.15" customHeight="1" spans="1:6">
      <c r="A85" s="110"/>
      <c r="B85" s="206"/>
      <c r="C85" s="206"/>
      <c r="D85" s="110"/>
      <c r="E85" s="201"/>
      <c r="F85" s="201"/>
    </row>
    <row r="86" spans="1:6">
      <c r="A86" s="110"/>
      <c r="B86" s="206"/>
      <c r="C86" s="206"/>
      <c r="D86" s="110"/>
      <c r="E86" s="201"/>
      <c r="F86" s="201"/>
    </row>
    <row r="87" spans="1:6">
      <c r="A87" s="110"/>
      <c r="B87" s="206"/>
      <c r="C87" s="206"/>
      <c r="D87" s="110" t="s">
        <v>0</v>
      </c>
      <c r="E87" s="201"/>
      <c r="F87" s="225"/>
    </row>
    <row r="88" spans="1:6">
      <c r="A88" s="110"/>
      <c r="B88" s="206"/>
      <c r="C88" s="206"/>
      <c r="D88" s="110"/>
      <c r="E88" s="201"/>
      <c r="F88" s="201"/>
    </row>
    <row r="89" spans="1:6">
      <c r="A89" s="110"/>
      <c r="B89" s="206"/>
      <c r="C89" s="206"/>
      <c r="D89" s="110"/>
      <c r="E89" s="201"/>
      <c r="F89" s="201"/>
    </row>
    <row r="90" spans="1:6">
      <c r="A90" s="221" t="s">
        <v>1128</v>
      </c>
      <c r="B90" s="206">
        <v>294391</v>
      </c>
      <c r="C90" s="206">
        <v>332042</v>
      </c>
      <c r="D90" s="221" t="s">
        <v>1129</v>
      </c>
      <c r="E90" s="201">
        <v>294391</v>
      </c>
      <c r="F90" s="201">
        <v>332042</v>
      </c>
    </row>
    <row r="91" spans="4:4">
      <c r="D91" s="226"/>
    </row>
    <row r="92" spans="4:4">
      <c r="D92" s="226"/>
    </row>
    <row r="93" spans="4:4">
      <c r="D93" s="226"/>
    </row>
    <row r="94" spans="4:4">
      <c r="D94" s="226"/>
    </row>
    <row r="95" spans="4:4">
      <c r="D95" s="226"/>
    </row>
    <row r="96" spans="4:4">
      <c r="D96" s="226"/>
    </row>
    <row r="97" spans="4:4">
      <c r="D97" s="226"/>
    </row>
    <row r="98" spans="4:4">
      <c r="D98" s="226"/>
    </row>
    <row r="99" spans="4:4">
      <c r="D99" s="226"/>
    </row>
    <row r="100" spans="4:4">
      <c r="D100" s="226"/>
    </row>
    <row r="101" spans="4:4">
      <c r="D101" s="226"/>
    </row>
    <row r="102" spans="4:4">
      <c r="D102" s="226"/>
    </row>
    <row r="103" spans="4:4">
      <c r="D103" s="226"/>
    </row>
    <row r="104" spans="4:4">
      <c r="D104" s="226"/>
    </row>
    <row r="105" spans="4:4">
      <c r="D105" s="226"/>
    </row>
    <row r="106" spans="4:4">
      <c r="D106" s="226"/>
    </row>
    <row r="107" spans="4:4">
      <c r="D107" s="226"/>
    </row>
    <row r="108" spans="4:4">
      <c r="D108" s="226"/>
    </row>
    <row r="109" spans="4:4">
      <c r="D109" s="226"/>
    </row>
  </sheetData>
  <protectedRanges>
    <protectedRange password="CC35" sqref="B30:B50" name="区域1"/>
  </protectedRanges>
  <mergeCells count="3">
    <mergeCell ref="A2:F2"/>
    <mergeCell ref="A4:C4"/>
    <mergeCell ref="D4:F4"/>
  </mergeCells>
  <printOptions horizontalCentered="1"/>
  <pageMargins left="0.47244094488189" right="0.47244094488189" top="0.590551181102362" bottom="0.47244094488189" header="0.31496062992126" footer="0.31496062992126"/>
  <pageSetup paperSize="9" scale="7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1"/>
  <sheetViews>
    <sheetView showGridLines="0" showZeros="0" workbookViewId="0">
      <pane ySplit="5" topLeftCell="A18" activePane="bottomLeft" state="frozen"/>
      <selection/>
      <selection pane="bottomLeft" activeCell="D135" sqref="D135"/>
    </sheetView>
  </sheetViews>
  <sheetFormatPr defaultColWidth="9" defaultRowHeight="13.5" outlineLevelCol="7"/>
  <cols>
    <col min="1" max="1" width="45.25" style="103" customWidth="1"/>
    <col min="2" max="2" width="15.5" style="166" customWidth="1"/>
    <col min="3" max="3" width="15.25" style="103" customWidth="1"/>
    <col min="4" max="4" width="19.125" style="103" customWidth="1"/>
    <col min="5" max="5" width="18.125" style="103" customWidth="1"/>
    <col min="6" max="7" width="15.25" style="103" customWidth="1"/>
    <col min="8" max="8" width="15.5" style="103" customWidth="1"/>
    <col min="9" max="16384" width="9" style="103"/>
  </cols>
  <sheetData>
    <row r="1" ht="14.25" spans="1:1">
      <c r="A1" s="104" t="s">
        <v>1130</v>
      </c>
    </row>
    <row r="2" s="102" customFormat="1" ht="20.25" spans="1:8">
      <c r="A2" s="72" t="s">
        <v>1131</v>
      </c>
      <c r="B2" s="72"/>
      <c r="C2" s="72"/>
      <c r="D2" s="72"/>
      <c r="E2" s="72"/>
      <c r="F2" s="72"/>
      <c r="G2" s="72"/>
      <c r="H2" s="72"/>
    </row>
    <row r="3" ht="18" customHeight="1" spans="8:8">
      <c r="H3" s="105" t="s">
        <v>26</v>
      </c>
    </row>
    <row r="4" s="69" customFormat="1" ht="31.5" customHeight="1" spans="1:8">
      <c r="A4" s="117" t="s">
        <v>27</v>
      </c>
      <c r="B4" s="117" t="s">
        <v>1132</v>
      </c>
      <c r="C4" s="117" t="s">
        <v>1133</v>
      </c>
      <c r="D4" s="97" t="s">
        <v>1134</v>
      </c>
      <c r="E4" s="107" t="s">
        <v>1135</v>
      </c>
      <c r="F4" s="107" t="s">
        <v>1136</v>
      </c>
      <c r="G4" s="117" t="s">
        <v>1137</v>
      </c>
      <c r="H4" s="117" t="s">
        <v>1138</v>
      </c>
    </row>
    <row r="5" s="69" customFormat="1" ht="27" customHeight="1" spans="1:8">
      <c r="A5" s="117"/>
      <c r="B5" s="117"/>
      <c r="C5" s="117"/>
      <c r="D5" s="176"/>
      <c r="E5" s="107"/>
      <c r="F5" s="107"/>
      <c r="G5" s="117"/>
      <c r="H5" s="117"/>
    </row>
    <row r="6" ht="20.1" customHeight="1" spans="1:8">
      <c r="A6" s="119" t="s">
        <v>61</v>
      </c>
      <c r="B6" s="117">
        <v>12072</v>
      </c>
      <c r="C6" s="117">
        <f>B6</f>
        <v>12072</v>
      </c>
      <c r="D6" s="176"/>
      <c r="E6" s="117"/>
      <c r="F6" s="117"/>
      <c r="G6" s="117"/>
      <c r="H6" s="117"/>
    </row>
    <row r="7" ht="20.1" customHeight="1" spans="1:8">
      <c r="A7" s="177" t="s">
        <v>62</v>
      </c>
      <c r="B7" s="117"/>
      <c r="C7" s="117">
        <f t="shared" ref="C7:C70" si="0">B7</f>
        <v>0</v>
      </c>
      <c r="D7" s="176"/>
      <c r="E7" s="117"/>
      <c r="F7" s="117"/>
      <c r="G7" s="117"/>
      <c r="H7" s="117"/>
    </row>
    <row r="8" ht="20.1" customHeight="1" spans="1:8">
      <c r="A8" s="177" t="s">
        <v>74</v>
      </c>
      <c r="B8" s="117"/>
      <c r="C8" s="117">
        <f t="shared" si="0"/>
        <v>0</v>
      </c>
      <c r="D8" s="176"/>
      <c r="E8" s="117"/>
      <c r="F8" s="117"/>
      <c r="G8" s="117"/>
      <c r="H8" s="117"/>
    </row>
    <row r="9" ht="20.1" customHeight="1" spans="1:8">
      <c r="A9" s="177" t="s">
        <v>79</v>
      </c>
      <c r="B9" s="117">
        <v>6511</v>
      </c>
      <c r="C9" s="117">
        <v>6495</v>
      </c>
      <c r="D9" s="176"/>
      <c r="E9" s="117">
        <v>16</v>
      </c>
      <c r="F9" s="117"/>
      <c r="G9" s="117"/>
      <c r="H9" s="117"/>
    </row>
    <row r="10" ht="20.1" customHeight="1" spans="1:8">
      <c r="A10" s="177" t="s">
        <v>86</v>
      </c>
      <c r="B10" s="117">
        <v>1537</v>
      </c>
      <c r="C10" s="117">
        <f t="shared" si="0"/>
        <v>1537</v>
      </c>
      <c r="D10" s="176"/>
      <c r="E10" s="117"/>
      <c r="F10" s="117"/>
      <c r="G10" s="117"/>
      <c r="H10" s="117"/>
    </row>
    <row r="11" ht="20.1" customHeight="1" spans="1:8">
      <c r="A11" s="178" t="s">
        <v>93</v>
      </c>
      <c r="B11" s="117">
        <v>20</v>
      </c>
      <c r="C11" s="117">
        <f t="shared" si="0"/>
        <v>20</v>
      </c>
      <c r="D11" s="176"/>
      <c r="E11" s="117"/>
      <c r="F11" s="117"/>
      <c r="G11" s="117"/>
      <c r="H11" s="117"/>
    </row>
    <row r="12" ht="20.1" customHeight="1" spans="1:8">
      <c r="A12" s="179" t="s">
        <v>100</v>
      </c>
      <c r="B12" s="117">
        <v>1250</v>
      </c>
      <c r="C12" s="117">
        <f t="shared" si="0"/>
        <v>1250</v>
      </c>
      <c r="D12" s="176"/>
      <c r="E12" s="117"/>
      <c r="F12" s="117"/>
      <c r="G12" s="117"/>
      <c r="H12" s="117"/>
    </row>
    <row r="13" ht="20.1" customHeight="1" spans="1:8">
      <c r="A13" s="177" t="s">
        <v>107</v>
      </c>
      <c r="B13" s="117">
        <v>341</v>
      </c>
      <c r="C13" s="117">
        <f t="shared" si="0"/>
        <v>341</v>
      </c>
      <c r="D13" s="176"/>
      <c r="E13" s="117"/>
      <c r="F13" s="117"/>
      <c r="G13" s="117"/>
      <c r="H13" s="117"/>
    </row>
    <row r="14" ht="20.1" customHeight="1" spans="1:8">
      <c r="A14" s="178" t="s">
        <v>110</v>
      </c>
      <c r="B14" s="117"/>
      <c r="C14" s="117">
        <f t="shared" si="0"/>
        <v>0</v>
      </c>
      <c r="D14" s="176"/>
      <c r="E14" s="117"/>
      <c r="F14" s="117"/>
      <c r="G14" s="117"/>
      <c r="H14" s="117"/>
    </row>
    <row r="15" ht="20.1" customHeight="1" spans="1:8">
      <c r="A15" s="177" t="s">
        <v>114</v>
      </c>
      <c r="B15" s="117"/>
      <c r="C15" s="117">
        <f t="shared" si="0"/>
        <v>0</v>
      </c>
      <c r="D15" s="176"/>
      <c r="E15" s="117"/>
      <c r="F15" s="117"/>
      <c r="G15" s="117"/>
      <c r="H15" s="117"/>
    </row>
    <row r="16" ht="20.1" customHeight="1" spans="1:8">
      <c r="A16" s="180" t="s">
        <v>122</v>
      </c>
      <c r="B16" s="117">
        <v>117</v>
      </c>
      <c r="C16" s="117">
        <f t="shared" si="0"/>
        <v>117</v>
      </c>
      <c r="D16" s="176"/>
      <c r="E16" s="117"/>
      <c r="F16" s="117"/>
      <c r="G16" s="117"/>
      <c r="H16" s="117"/>
    </row>
    <row r="17" ht="20.1" customHeight="1" spans="1:8">
      <c r="A17" s="119" t="s">
        <v>127</v>
      </c>
      <c r="B17" s="117"/>
      <c r="C17" s="117">
        <f t="shared" si="0"/>
        <v>0</v>
      </c>
      <c r="D17" s="176"/>
      <c r="E17" s="117"/>
      <c r="F17" s="117"/>
      <c r="G17" s="117"/>
      <c r="H17" s="117"/>
    </row>
    <row r="18" ht="20.1" customHeight="1" spans="1:8">
      <c r="A18" s="178" t="s">
        <v>134</v>
      </c>
      <c r="B18" s="117"/>
      <c r="C18" s="117">
        <f t="shared" si="0"/>
        <v>0</v>
      </c>
      <c r="D18" s="176"/>
      <c r="E18" s="117"/>
      <c r="F18" s="117"/>
      <c r="G18" s="117"/>
      <c r="H18" s="117"/>
    </row>
    <row r="19" ht="20.1" customHeight="1" spans="1:8">
      <c r="A19" s="177" t="s">
        <v>142</v>
      </c>
      <c r="B19" s="117">
        <v>151</v>
      </c>
      <c r="C19" s="117">
        <f t="shared" si="0"/>
        <v>151</v>
      </c>
      <c r="D19" s="176"/>
      <c r="E19" s="117"/>
      <c r="F19" s="117"/>
      <c r="G19" s="117"/>
      <c r="H19" s="117"/>
    </row>
    <row r="20" ht="20.1" customHeight="1" spans="1:8">
      <c r="A20" s="177" t="s">
        <v>145</v>
      </c>
      <c r="B20" s="181"/>
      <c r="C20" s="117">
        <f t="shared" si="0"/>
        <v>0</v>
      </c>
      <c r="D20" s="176"/>
      <c r="E20" s="117"/>
      <c r="F20" s="117"/>
      <c r="G20" s="117"/>
      <c r="H20" s="117"/>
    </row>
    <row r="21" ht="20.1" customHeight="1" spans="1:8">
      <c r="A21" s="178" t="s">
        <v>149</v>
      </c>
      <c r="B21" s="182"/>
      <c r="C21" s="117">
        <f t="shared" si="0"/>
        <v>0</v>
      </c>
      <c r="D21" s="176"/>
      <c r="E21" s="117"/>
      <c r="F21" s="117"/>
      <c r="G21" s="117"/>
      <c r="H21" s="117"/>
    </row>
    <row r="22" ht="18.75" customHeight="1" spans="1:8">
      <c r="A22" s="178" t="s">
        <v>152</v>
      </c>
      <c r="B22" s="117"/>
      <c r="C22" s="117">
        <f t="shared" si="0"/>
        <v>0</v>
      </c>
      <c r="D22" s="176"/>
      <c r="E22" s="117"/>
      <c r="F22" s="117"/>
      <c r="G22" s="117"/>
      <c r="H22" s="117"/>
    </row>
    <row r="23" ht="20.1" customHeight="1" spans="1:8">
      <c r="A23" s="178" t="s">
        <v>154</v>
      </c>
      <c r="B23" s="117"/>
      <c r="C23" s="117">
        <f t="shared" si="0"/>
        <v>0</v>
      </c>
      <c r="D23" s="176"/>
      <c r="E23" s="117"/>
      <c r="F23" s="117"/>
      <c r="G23" s="117"/>
      <c r="H23" s="117"/>
    </row>
    <row r="24" ht="20.1" customHeight="1" spans="1:8">
      <c r="A24" s="178" t="s">
        <v>157</v>
      </c>
      <c r="B24" s="117"/>
      <c r="C24" s="117">
        <f t="shared" si="0"/>
        <v>0</v>
      </c>
      <c r="D24" s="176"/>
      <c r="E24" s="117"/>
      <c r="F24" s="117"/>
      <c r="G24" s="117"/>
      <c r="H24" s="117"/>
    </row>
    <row r="25" ht="20.1" customHeight="1" spans="1:8">
      <c r="A25" s="178" t="s">
        <v>160</v>
      </c>
      <c r="B25" s="117">
        <v>2044</v>
      </c>
      <c r="C25" s="117">
        <f t="shared" si="0"/>
        <v>2044</v>
      </c>
      <c r="D25" s="176"/>
      <c r="E25" s="117"/>
      <c r="F25" s="117"/>
      <c r="G25" s="117"/>
      <c r="H25" s="117"/>
    </row>
    <row r="26" ht="20.1" customHeight="1" spans="1:8">
      <c r="A26" s="178" t="s">
        <v>163</v>
      </c>
      <c r="B26" s="117"/>
      <c r="C26" s="117">
        <f t="shared" si="0"/>
        <v>0</v>
      </c>
      <c r="D26" s="176"/>
      <c r="E26" s="117"/>
      <c r="F26" s="117"/>
      <c r="G26" s="117"/>
      <c r="H26" s="117"/>
    </row>
    <row r="27" ht="20.1" customHeight="1" spans="1:8">
      <c r="A27" s="178" t="s">
        <v>166</v>
      </c>
      <c r="B27" s="117"/>
      <c r="C27" s="117">
        <f t="shared" si="0"/>
        <v>0</v>
      </c>
      <c r="D27" s="176"/>
      <c r="E27" s="117"/>
      <c r="F27" s="117"/>
      <c r="G27" s="117"/>
      <c r="H27" s="117"/>
    </row>
    <row r="28" ht="20.1" customHeight="1" spans="1:8">
      <c r="A28" s="178" t="s">
        <v>170</v>
      </c>
      <c r="B28" s="117"/>
      <c r="C28" s="117">
        <f t="shared" si="0"/>
        <v>0</v>
      </c>
      <c r="D28" s="176"/>
      <c r="E28" s="117"/>
      <c r="F28" s="117"/>
      <c r="G28" s="117"/>
      <c r="H28" s="117"/>
    </row>
    <row r="29" ht="20.1" customHeight="1" spans="1:8">
      <c r="A29" s="178" t="s">
        <v>172</v>
      </c>
      <c r="B29" s="117"/>
      <c r="C29" s="117">
        <f t="shared" si="0"/>
        <v>0</v>
      </c>
      <c r="D29" s="176"/>
      <c r="E29" s="117"/>
      <c r="F29" s="117"/>
      <c r="G29" s="117"/>
      <c r="H29" s="117"/>
    </row>
    <row r="30" ht="20.1" customHeight="1" spans="1:8">
      <c r="A30" s="177" t="s">
        <v>174</v>
      </c>
      <c r="B30" s="117"/>
      <c r="C30" s="117">
        <f t="shared" si="0"/>
        <v>0</v>
      </c>
      <c r="D30" s="176"/>
      <c r="E30" s="117"/>
      <c r="F30" s="117"/>
      <c r="G30" s="117"/>
      <c r="H30" s="117"/>
    </row>
    <row r="31" ht="20.1" customHeight="1" spans="1:8">
      <c r="A31" s="177" t="s">
        <v>177</v>
      </c>
      <c r="B31" s="117">
        <v>101</v>
      </c>
      <c r="C31" s="117">
        <f t="shared" si="0"/>
        <v>101</v>
      </c>
      <c r="D31" s="176"/>
      <c r="E31" s="117"/>
      <c r="F31" s="117"/>
      <c r="G31" s="117"/>
      <c r="H31" s="117"/>
    </row>
    <row r="32" ht="20.1" customHeight="1" spans="1:8">
      <c r="A32" s="177" t="s">
        <v>187</v>
      </c>
      <c r="B32" s="117"/>
      <c r="C32" s="117">
        <f t="shared" si="0"/>
        <v>0</v>
      </c>
      <c r="D32" s="176"/>
      <c r="E32" s="117"/>
      <c r="F32" s="117"/>
      <c r="G32" s="117"/>
      <c r="H32" s="117"/>
    </row>
    <row r="33" ht="20.1" customHeight="1" spans="1:8">
      <c r="A33" s="119" t="s">
        <v>190</v>
      </c>
      <c r="B33" s="117"/>
      <c r="C33" s="117">
        <f t="shared" si="0"/>
        <v>0</v>
      </c>
      <c r="D33" s="176"/>
      <c r="E33" s="117"/>
      <c r="F33" s="117"/>
      <c r="G33" s="117"/>
      <c r="H33" s="117"/>
    </row>
    <row r="34" ht="20.1" customHeight="1" spans="1:8">
      <c r="A34" s="177" t="s">
        <v>191</v>
      </c>
      <c r="B34" s="117"/>
      <c r="C34" s="117">
        <f t="shared" si="0"/>
        <v>0</v>
      </c>
      <c r="D34" s="176"/>
      <c r="E34" s="117"/>
      <c r="F34" s="117"/>
      <c r="G34" s="117"/>
      <c r="H34" s="117"/>
    </row>
    <row r="35" ht="20.1" customHeight="1" spans="1:8">
      <c r="A35" s="177" t="s">
        <v>193</v>
      </c>
      <c r="B35" s="117"/>
      <c r="C35" s="117">
        <f t="shared" si="0"/>
        <v>0</v>
      </c>
      <c r="D35" s="176"/>
      <c r="E35" s="117"/>
      <c r="F35" s="117"/>
      <c r="G35" s="117"/>
      <c r="H35" s="117"/>
    </row>
    <row r="36" ht="20.1" customHeight="1" spans="1:8">
      <c r="A36" s="119" t="s">
        <v>194</v>
      </c>
      <c r="B36" s="117"/>
      <c r="C36" s="117">
        <f t="shared" si="0"/>
        <v>0</v>
      </c>
      <c r="D36" s="176"/>
      <c r="E36" s="117"/>
      <c r="F36" s="117"/>
      <c r="G36" s="117"/>
      <c r="H36" s="117"/>
    </row>
    <row r="37" ht="20.1" customHeight="1" spans="1:8">
      <c r="A37" s="178" t="s">
        <v>195</v>
      </c>
      <c r="B37" s="117"/>
      <c r="C37" s="117">
        <f t="shared" si="0"/>
        <v>0</v>
      </c>
      <c r="D37" s="176"/>
      <c r="E37" s="117"/>
      <c r="F37" s="117"/>
      <c r="G37" s="117"/>
      <c r="H37" s="117"/>
    </row>
    <row r="38" ht="20.1" customHeight="1" spans="1:8">
      <c r="A38" s="178" t="s">
        <v>205</v>
      </c>
      <c r="B38" s="117"/>
      <c r="C38" s="117">
        <f t="shared" si="0"/>
        <v>0</v>
      </c>
      <c r="D38" s="176"/>
      <c r="E38" s="117"/>
      <c r="F38" s="117"/>
      <c r="G38" s="117"/>
      <c r="H38" s="117"/>
    </row>
    <row r="39" ht="20.1" customHeight="1" spans="1:8">
      <c r="A39" s="119" t="s">
        <v>206</v>
      </c>
      <c r="B39" s="117">
        <v>2963</v>
      </c>
      <c r="C39" s="117">
        <f t="shared" si="0"/>
        <v>2963</v>
      </c>
      <c r="D39" s="176"/>
      <c r="E39" s="117"/>
      <c r="F39" s="117"/>
      <c r="G39" s="117"/>
      <c r="H39" s="117"/>
    </row>
    <row r="40" ht="20.1" customHeight="1" spans="1:8">
      <c r="A40" s="177" t="s">
        <v>207</v>
      </c>
      <c r="B40" s="117"/>
      <c r="C40" s="117">
        <f t="shared" si="0"/>
        <v>0</v>
      </c>
      <c r="D40" s="176"/>
      <c r="E40" s="117"/>
      <c r="F40" s="117"/>
      <c r="G40" s="117"/>
      <c r="H40" s="117"/>
    </row>
    <row r="41" ht="20.1" customHeight="1" spans="1:8">
      <c r="A41" s="178" t="s">
        <v>210</v>
      </c>
      <c r="B41" s="183">
        <v>2963</v>
      </c>
      <c r="C41" s="117">
        <f t="shared" si="0"/>
        <v>2963</v>
      </c>
      <c r="D41" s="83"/>
      <c r="E41" s="83"/>
      <c r="F41" s="83"/>
      <c r="G41" s="83"/>
      <c r="H41" s="83"/>
    </row>
    <row r="42" ht="20.1" customHeight="1" spans="1:8">
      <c r="A42" s="177" t="s">
        <v>216</v>
      </c>
      <c r="B42" s="183"/>
      <c r="C42" s="117">
        <f t="shared" si="0"/>
        <v>0</v>
      </c>
      <c r="D42" s="83"/>
      <c r="E42" s="83"/>
      <c r="F42" s="83"/>
      <c r="G42" s="83"/>
      <c r="H42" s="83"/>
    </row>
    <row r="43" ht="20.1" customHeight="1" spans="1:8">
      <c r="A43" s="179" t="s">
        <v>219</v>
      </c>
      <c r="B43" s="183"/>
      <c r="C43" s="117">
        <f t="shared" si="0"/>
        <v>0</v>
      </c>
      <c r="D43" s="83"/>
      <c r="E43" s="83"/>
      <c r="F43" s="83"/>
      <c r="G43" s="83"/>
      <c r="H43" s="83"/>
    </row>
    <row r="44" ht="20.1" customHeight="1" spans="1:8">
      <c r="A44" s="119" t="s">
        <v>223</v>
      </c>
      <c r="B44" s="183"/>
      <c r="C44" s="117">
        <f t="shared" si="0"/>
        <v>0</v>
      </c>
      <c r="D44" s="83"/>
      <c r="E44" s="83"/>
      <c r="F44" s="83"/>
      <c r="G44" s="83"/>
      <c r="H44" s="83"/>
    </row>
    <row r="45" ht="20.1" customHeight="1" spans="1:8">
      <c r="A45" s="177" t="s">
        <v>228</v>
      </c>
      <c r="B45" s="183"/>
      <c r="C45" s="117">
        <f t="shared" si="0"/>
        <v>0</v>
      </c>
      <c r="D45" s="83"/>
      <c r="E45" s="83"/>
      <c r="F45" s="83"/>
      <c r="G45" s="83"/>
      <c r="H45" s="83"/>
    </row>
    <row r="46" ht="20.1" customHeight="1" spans="1:8">
      <c r="A46" s="179" t="s">
        <v>237</v>
      </c>
      <c r="B46" s="183"/>
      <c r="C46" s="117">
        <f t="shared" si="0"/>
        <v>0</v>
      </c>
      <c r="D46" s="83"/>
      <c r="E46" s="83"/>
      <c r="F46" s="83"/>
      <c r="G46" s="83"/>
      <c r="H46" s="83"/>
    </row>
    <row r="47" ht="20.1" customHeight="1" spans="1:8">
      <c r="A47" s="178" t="s">
        <v>242</v>
      </c>
      <c r="B47" s="183"/>
      <c r="C47" s="117">
        <f t="shared" si="0"/>
        <v>0</v>
      </c>
      <c r="D47" s="83"/>
      <c r="E47" s="83"/>
      <c r="F47" s="83"/>
      <c r="G47" s="83"/>
      <c r="H47" s="83"/>
    </row>
    <row r="48" ht="20.1" customHeight="1" spans="1:8">
      <c r="A48" s="119" t="s">
        <v>247</v>
      </c>
      <c r="B48" s="183"/>
      <c r="C48" s="117">
        <f t="shared" si="0"/>
        <v>0</v>
      </c>
      <c r="D48" s="83"/>
      <c r="E48" s="83"/>
      <c r="F48" s="83"/>
      <c r="G48" s="83"/>
      <c r="H48" s="83"/>
    </row>
    <row r="49" ht="20.1" customHeight="1" spans="1:8">
      <c r="A49" s="177" t="s">
        <v>251</v>
      </c>
      <c r="B49" s="183"/>
      <c r="C49" s="117">
        <f t="shared" si="0"/>
        <v>0</v>
      </c>
      <c r="D49" s="83"/>
      <c r="E49" s="83"/>
      <c r="F49" s="83"/>
      <c r="G49" s="83"/>
      <c r="H49" s="83"/>
    </row>
    <row r="50" ht="20.1" customHeight="1" spans="1:8">
      <c r="A50" s="177" t="s">
        <v>254</v>
      </c>
      <c r="B50" s="183"/>
      <c r="C50" s="117">
        <f t="shared" si="0"/>
        <v>0</v>
      </c>
      <c r="D50" s="83"/>
      <c r="E50" s="83"/>
      <c r="F50" s="83"/>
      <c r="G50" s="83"/>
      <c r="H50" s="83"/>
    </row>
    <row r="51" ht="19.5" customHeight="1" spans="1:8">
      <c r="A51" s="119" t="s">
        <v>257</v>
      </c>
      <c r="B51" s="183">
        <v>10000</v>
      </c>
      <c r="C51" s="117">
        <f t="shared" si="0"/>
        <v>10000</v>
      </c>
      <c r="D51" s="83"/>
      <c r="E51" s="83"/>
      <c r="F51" s="83"/>
      <c r="G51" s="83"/>
      <c r="H51" s="83"/>
    </row>
    <row r="52" ht="20.1" customHeight="1" spans="1:8">
      <c r="A52" s="178" t="s">
        <v>258</v>
      </c>
      <c r="B52" s="183"/>
      <c r="C52" s="117">
        <f t="shared" si="0"/>
        <v>0</v>
      </c>
      <c r="D52" s="83"/>
      <c r="E52" s="83"/>
      <c r="F52" s="83"/>
      <c r="G52" s="83"/>
      <c r="H52" s="83"/>
    </row>
    <row r="53" ht="20.1" customHeight="1" spans="1:8">
      <c r="A53" s="177" t="s">
        <v>260</v>
      </c>
      <c r="B53" s="183"/>
      <c r="C53" s="117">
        <f t="shared" si="0"/>
        <v>0</v>
      </c>
      <c r="D53" s="83"/>
      <c r="E53" s="83"/>
      <c r="F53" s="83"/>
      <c r="G53" s="83"/>
      <c r="H53" s="83"/>
    </row>
    <row r="54" ht="20.1" customHeight="1" spans="1:8">
      <c r="A54" s="177" t="s">
        <v>267</v>
      </c>
      <c r="B54" s="183">
        <v>10000</v>
      </c>
      <c r="C54" s="117">
        <f t="shared" si="0"/>
        <v>10000</v>
      </c>
      <c r="D54" s="83"/>
      <c r="E54" s="83"/>
      <c r="F54" s="83"/>
      <c r="G54" s="83"/>
      <c r="H54" s="83"/>
    </row>
    <row r="55" ht="20.1" customHeight="1" spans="1:8">
      <c r="A55" s="119" t="s">
        <v>273</v>
      </c>
      <c r="B55" s="183"/>
      <c r="C55" s="117">
        <f t="shared" si="0"/>
        <v>0</v>
      </c>
      <c r="D55" s="83"/>
      <c r="E55" s="83"/>
      <c r="F55" s="83"/>
      <c r="G55" s="83"/>
      <c r="H55" s="83"/>
    </row>
    <row r="56" ht="20.1" customHeight="1" spans="1:8">
      <c r="A56" s="178" t="s">
        <v>279</v>
      </c>
      <c r="B56" s="183"/>
      <c r="C56" s="117">
        <f t="shared" si="0"/>
        <v>0</v>
      </c>
      <c r="D56" s="83"/>
      <c r="E56" s="83"/>
      <c r="F56" s="83"/>
      <c r="G56" s="83"/>
      <c r="H56" s="83"/>
    </row>
    <row r="57" ht="20.1" customHeight="1" spans="1:8">
      <c r="A57" s="178" t="s">
        <v>283</v>
      </c>
      <c r="B57" s="183"/>
      <c r="C57" s="117">
        <f t="shared" si="0"/>
        <v>0</v>
      </c>
      <c r="D57" s="83"/>
      <c r="E57" s="83"/>
      <c r="F57" s="83"/>
      <c r="G57" s="83"/>
      <c r="H57" s="83"/>
    </row>
    <row r="58" ht="20.1" customHeight="1" spans="1:8">
      <c r="A58" s="177" t="s">
        <v>287</v>
      </c>
      <c r="B58" s="183"/>
      <c r="C58" s="117">
        <f t="shared" si="0"/>
        <v>0</v>
      </c>
      <c r="D58" s="83"/>
      <c r="E58" s="83"/>
      <c r="F58" s="83"/>
      <c r="G58" s="83"/>
      <c r="H58" s="83"/>
    </row>
    <row r="59" ht="20.1" customHeight="1" spans="1:8">
      <c r="A59" s="178" t="s">
        <v>291</v>
      </c>
      <c r="B59" s="183"/>
      <c r="C59" s="117">
        <f t="shared" si="0"/>
        <v>0</v>
      </c>
      <c r="D59" s="83"/>
      <c r="E59" s="83"/>
      <c r="F59" s="83"/>
      <c r="G59" s="83"/>
      <c r="H59" s="83"/>
    </row>
    <row r="60" ht="20.1" customHeight="1" spans="1:8">
      <c r="A60" s="177" t="s">
        <v>297</v>
      </c>
      <c r="B60" s="183"/>
      <c r="C60" s="117">
        <f t="shared" si="0"/>
        <v>0</v>
      </c>
      <c r="D60" s="83"/>
      <c r="E60" s="83"/>
      <c r="F60" s="83"/>
      <c r="G60" s="83"/>
      <c r="H60" s="83"/>
    </row>
    <row r="61" ht="20.1" customHeight="1" spans="1:8">
      <c r="A61" s="177" t="s">
        <v>304</v>
      </c>
      <c r="B61" s="183"/>
      <c r="C61" s="117">
        <f t="shared" si="0"/>
        <v>0</v>
      </c>
      <c r="D61" s="83"/>
      <c r="E61" s="83"/>
      <c r="F61" s="83"/>
      <c r="G61" s="83"/>
      <c r="H61" s="83"/>
    </row>
    <row r="62" ht="20.1" customHeight="1" spans="1:8">
      <c r="A62" s="119" t="s">
        <v>305</v>
      </c>
      <c r="B62" s="183">
        <v>6000</v>
      </c>
      <c r="C62" s="117">
        <f t="shared" si="0"/>
        <v>6000</v>
      </c>
      <c r="D62" s="83"/>
      <c r="E62" s="83"/>
      <c r="F62" s="83"/>
      <c r="G62" s="83"/>
      <c r="H62" s="83"/>
    </row>
    <row r="63" ht="20.1" customHeight="1" spans="1:8">
      <c r="A63" s="178" t="s">
        <v>306</v>
      </c>
      <c r="B63" s="183"/>
      <c r="C63" s="117">
        <f t="shared" si="0"/>
        <v>0</v>
      </c>
      <c r="D63" s="83"/>
      <c r="E63" s="83"/>
      <c r="F63" s="83"/>
      <c r="G63" s="83"/>
      <c r="H63" s="83"/>
    </row>
    <row r="64" ht="20.1" customHeight="1" spans="1:8">
      <c r="A64" s="177" t="s">
        <v>308</v>
      </c>
      <c r="B64" s="183"/>
      <c r="C64" s="117">
        <f t="shared" si="0"/>
        <v>0</v>
      </c>
      <c r="D64" s="83"/>
      <c r="E64" s="83"/>
      <c r="F64" s="83"/>
      <c r="G64" s="83"/>
      <c r="H64" s="83"/>
    </row>
    <row r="65" ht="20.1" customHeight="1" spans="1:8">
      <c r="A65" s="178" t="s">
        <v>317</v>
      </c>
      <c r="B65" s="183"/>
      <c r="C65" s="117">
        <f t="shared" si="0"/>
        <v>0</v>
      </c>
      <c r="D65" s="83"/>
      <c r="E65" s="83"/>
      <c r="F65" s="83"/>
      <c r="G65" s="83"/>
      <c r="H65" s="83"/>
    </row>
    <row r="66" ht="20.1" customHeight="1" spans="1:8">
      <c r="A66" s="178" t="s">
        <v>322</v>
      </c>
      <c r="B66" s="183"/>
      <c r="C66" s="117">
        <f t="shared" si="0"/>
        <v>0</v>
      </c>
      <c r="D66" s="83"/>
      <c r="E66" s="83"/>
      <c r="F66" s="83"/>
      <c r="G66" s="83"/>
      <c r="H66" s="83"/>
    </row>
    <row r="67" ht="20.1" customHeight="1" spans="1:8">
      <c r="A67" s="178" t="s">
        <v>326</v>
      </c>
      <c r="B67" s="183"/>
      <c r="C67" s="117">
        <f t="shared" si="0"/>
        <v>0</v>
      </c>
      <c r="D67" s="83"/>
      <c r="E67" s="83"/>
      <c r="F67" s="83"/>
      <c r="G67" s="83"/>
      <c r="H67" s="83"/>
    </row>
    <row r="68" ht="20.1" customHeight="1" spans="1:8">
      <c r="A68" s="178" t="s">
        <v>330</v>
      </c>
      <c r="B68" s="183"/>
      <c r="C68" s="117">
        <f t="shared" si="0"/>
        <v>0</v>
      </c>
      <c r="D68" s="83"/>
      <c r="E68" s="83"/>
      <c r="F68" s="83"/>
      <c r="G68" s="83"/>
      <c r="H68" s="83"/>
    </row>
    <row r="69" ht="20.1" customHeight="1" spans="1:8">
      <c r="A69" s="177" t="s">
        <v>335</v>
      </c>
      <c r="B69" s="183"/>
      <c r="C69" s="117">
        <f t="shared" si="0"/>
        <v>0</v>
      </c>
      <c r="D69" s="83"/>
      <c r="E69" s="83"/>
      <c r="F69" s="83"/>
      <c r="G69" s="83"/>
      <c r="H69" s="83"/>
    </row>
    <row r="70" ht="20.1" customHeight="1" spans="1:8">
      <c r="A70" s="177" t="s">
        <v>341</v>
      </c>
      <c r="B70" s="183"/>
      <c r="C70" s="117">
        <f t="shared" si="0"/>
        <v>0</v>
      </c>
      <c r="D70" s="83"/>
      <c r="E70" s="83"/>
      <c r="F70" s="83"/>
      <c r="G70" s="83"/>
      <c r="H70" s="83"/>
    </row>
    <row r="71" ht="20.1" customHeight="1" spans="1:8">
      <c r="A71" s="119" t="s">
        <v>345</v>
      </c>
      <c r="B71" s="183"/>
      <c r="C71" s="117">
        <f t="shared" ref="C71:C134" si="1">B71</f>
        <v>0</v>
      </c>
      <c r="D71" s="83"/>
      <c r="E71" s="83"/>
      <c r="F71" s="83"/>
      <c r="G71" s="83"/>
      <c r="H71" s="83"/>
    </row>
    <row r="72" ht="20.1" customHeight="1" spans="1:8">
      <c r="A72" s="177" t="s">
        <v>349</v>
      </c>
      <c r="B72" s="183">
        <v>6000</v>
      </c>
      <c r="C72" s="117">
        <f t="shared" si="1"/>
        <v>6000</v>
      </c>
      <c r="D72" s="83"/>
      <c r="E72" s="83"/>
      <c r="F72" s="83"/>
      <c r="G72" s="83"/>
      <c r="H72" s="83"/>
    </row>
    <row r="73" ht="20.1" customHeight="1" spans="1:8">
      <c r="A73" s="119" t="s">
        <v>354</v>
      </c>
      <c r="B73" s="183">
        <v>20</v>
      </c>
      <c r="C73" s="117">
        <f t="shared" si="1"/>
        <v>20</v>
      </c>
      <c r="D73" s="83"/>
      <c r="E73" s="83"/>
      <c r="F73" s="83"/>
      <c r="G73" s="83"/>
      <c r="H73" s="83"/>
    </row>
    <row r="74" ht="20.1" customHeight="1" spans="1:8">
      <c r="A74" s="119" t="s">
        <v>355</v>
      </c>
      <c r="B74" s="183"/>
      <c r="C74" s="117">
        <f t="shared" si="1"/>
        <v>0</v>
      </c>
      <c r="D74" s="83"/>
      <c r="E74" s="83"/>
      <c r="F74" s="83"/>
      <c r="G74" s="83"/>
      <c r="H74" s="83"/>
    </row>
    <row r="75" ht="20.1" customHeight="1" spans="1:8">
      <c r="A75" s="119" t="s">
        <v>368</v>
      </c>
      <c r="B75" s="183"/>
      <c r="C75" s="117">
        <f t="shared" si="1"/>
        <v>0</v>
      </c>
      <c r="D75" s="83"/>
      <c r="E75" s="83"/>
      <c r="F75" s="83"/>
      <c r="G75" s="83"/>
      <c r="H75" s="83"/>
    </row>
    <row r="76" ht="20.1" customHeight="1" spans="1:8">
      <c r="A76" s="119" t="s">
        <v>373</v>
      </c>
      <c r="B76" s="183"/>
      <c r="C76" s="117">
        <f t="shared" si="1"/>
        <v>0</v>
      </c>
      <c r="D76" s="83"/>
      <c r="E76" s="83"/>
      <c r="F76" s="83"/>
      <c r="G76" s="83"/>
      <c r="H76" s="83"/>
    </row>
    <row r="77" ht="20.1" customHeight="1" spans="1:8">
      <c r="A77" s="119" t="s">
        <v>381</v>
      </c>
      <c r="B77" s="183"/>
      <c r="C77" s="117">
        <f t="shared" si="1"/>
        <v>0</v>
      </c>
      <c r="D77" s="83"/>
      <c r="E77" s="83"/>
      <c r="F77" s="83"/>
      <c r="G77" s="83"/>
      <c r="H77" s="83"/>
    </row>
    <row r="78" ht="20.1" customHeight="1" spans="1:8">
      <c r="A78" s="119" t="s">
        <v>387</v>
      </c>
      <c r="B78" s="183"/>
      <c r="C78" s="117">
        <f t="shared" si="1"/>
        <v>0</v>
      </c>
      <c r="D78" s="83"/>
      <c r="E78" s="83"/>
      <c r="F78" s="83"/>
      <c r="G78" s="83"/>
      <c r="H78" s="83"/>
    </row>
    <row r="79" ht="20.1" customHeight="1" spans="1:8">
      <c r="A79" s="119" t="s">
        <v>392</v>
      </c>
      <c r="B79" s="183">
        <v>20</v>
      </c>
      <c r="C79" s="117"/>
      <c r="D79" s="83">
        <v>20</v>
      </c>
      <c r="E79" s="83"/>
      <c r="F79" s="83"/>
      <c r="G79" s="83"/>
      <c r="H79" s="83"/>
    </row>
    <row r="80" ht="20.1" customHeight="1" spans="1:8">
      <c r="A80" s="119" t="s">
        <v>396</v>
      </c>
      <c r="B80" s="183">
        <v>1678</v>
      </c>
      <c r="C80" s="117">
        <f t="shared" si="1"/>
        <v>1678</v>
      </c>
      <c r="D80" s="83"/>
      <c r="E80" s="83"/>
      <c r="F80" s="83"/>
      <c r="G80" s="83"/>
      <c r="H80" s="83"/>
    </row>
    <row r="81" ht="20.1" customHeight="1" spans="1:8">
      <c r="A81" s="119" t="s">
        <v>397</v>
      </c>
      <c r="B81" s="183"/>
      <c r="C81" s="117">
        <f t="shared" si="1"/>
        <v>0</v>
      </c>
      <c r="D81" s="83"/>
      <c r="E81" s="83"/>
      <c r="F81" s="83"/>
      <c r="G81" s="83"/>
      <c r="H81" s="83"/>
    </row>
    <row r="82" ht="20.1" customHeight="1" spans="1:8">
      <c r="A82" s="119" t="s">
        <v>411</v>
      </c>
      <c r="B82" s="183">
        <v>1061</v>
      </c>
      <c r="C82" s="117">
        <f t="shared" si="1"/>
        <v>1061</v>
      </c>
      <c r="D82" s="83"/>
      <c r="E82" s="83"/>
      <c r="F82" s="83"/>
      <c r="G82" s="83"/>
      <c r="H82" s="83"/>
    </row>
    <row r="83" ht="20.1" customHeight="1" spans="1:8">
      <c r="A83" s="119" t="s">
        <v>416</v>
      </c>
      <c r="B83" s="183">
        <v>103</v>
      </c>
      <c r="C83" s="117">
        <f t="shared" si="1"/>
        <v>103</v>
      </c>
      <c r="D83" s="83"/>
      <c r="E83" s="83"/>
      <c r="F83" s="83"/>
      <c r="G83" s="83"/>
      <c r="H83" s="83"/>
    </row>
    <row r="84" ht="20.1" customHeight="1" spans="1:8">
      <c r="A84" s="119" t="s">
        <v>418</v>
      </c>
      <c r="B84" s="183"/>
      <c r="C84" s="117">
        <f t="shared" si="1"/>
        <v>0</v>
      </c>
      <c r="D84" s="83"/>
      <c r="E84" s="83"/>
      <c r="F84" s="83"/>
      <c r="G84" s="83"/>
      <c r="H84" s="83"/>
    </row>
    <row r="85" ht="20.1" customHeight="1" spans="1:8">
      <c r="A85" s="119" t="s">
        <v>427</v>
      </c>
      <c r="B85" s="183"/>
      <c r="C85" s="117">
        <f t="shared" si="1"/>
        <v>0</v>
      </c>
      <c r="D85" s="83"/>
      <c r="E85" s="83"/>
      <c r="F85" s="83"/>
      <c r="G85" s="83"/>
      <c r="H85" s="83"/>
    </row>
    <row r="86" ht="20.1" customHeight="1" spans="1:8">
      <c r="A86" s="119" t="s">
        <v>431</v>
      </c>
      <c r="B86" s="183">
        <v>514</v>
      </c>
      <c r="C86" s="117">
        <v>50</v>
      </c>
      <c r="D86" s="83">
        <v>464</v>
      </c>
      <c r="E86" s="83"/>
      <c r="F86" s="83"/>
      <c r="G86" s="83"/>
      <c r="H86" s="83"/>
    </row>
    <row r="87" ht="20.1" customHeight="1" spans="1:8">
      <c r="A87" s="119" t="s">
        <v>441</v>
      </c>
      <c r="B87" s="183"/>
      <c r="C87" s="117">
        <f t="shared" si="1"/>
        <v>0</v>
      </c>
      <c r="D87" s="83"/>
      <c r="E87" s="83"/>
      <c r="F87" s="83"/>
      <c r="G87" s="83"/>
      <c r="H87" s="83"/>
    </row>
    <row r="88" ht="20.1" customHeight="1" spans="1:8">
      <c r="A88" s="119" t="s">
        <v>449</v>
      </c>
      <c r="B88" s="183"/>
      <c r="C88" s="117">
        <f t="shared" si="1"/>
        <v>0</v>
      </c>
      <c r="D88" s="83"/>
      <c r="E88" s="83"/>
      <c r="F88" s="83"/>
      <c r="G88" s="83"/>
      <c r="H88" s="83"/>
    </row>
    <row r="89" ht="20.1" customHeight="1" spans="1:8">
      <c r="A89" s="119" t="s">
        <v>456</v>
      </c>
      <c r="B89" s="183"/>
      <c r="C89" s="117">
        <f t="shared" si="1"/>
        <v>0</v>
      </c>
      <c r="D89" s="83"/>
      <c r="E89" s="83"/>
      <c r="F89" s="83"/>
      <c r="G89" s="83"/>
      <c r="H89" s="83"/>
    </row>
    <row r="90" ht="20.1" customHeight="1" spans="1:8">
      <c r="A90" s="119" t="s">
        <v>464</v>
      </c>
      <c r="B90" s="183"/>
      <c r="C90" s="117">
        <f t="shared" si="1"/>
        <v>0</v>
      </c>
      <c r="D90" s="83"/>
      <c r="E90" s="83"/>
      <c r="F90" s="83"/>
      <c r="G90" s="83"/>
      <c r="H90" s="83"/>
    </row>
    <row r="91" ht="20.1" customHeight="1" spans="1:8">
      <c r="A91" s="119" t="s">
        <v>470</v>
      </c>
      <c r="B91" s="183"/>
      <c r="C91" s="117">
        <f t="shared" si="1"/>
        <v>0</v>
      </c>
      <c r="D91" s="83"/>
      <c r="E91" s="83"/>
      <c r="F91" s="83"/>
      <c r="G91" s="83"/>
      <c r="H91" s="83"/>
    </row>
    <row r="92" ht="20.1" customHeight="1" spans="1:8">
      <c r="A92" s="119" t="s">
        <v>472</v>
      </c>
      <c r="B92" s="183"/>
      <c r="C92" s="117">
        <f t="shared" si="1"/>
        <v>0</v>
      </c>
      <c r="D92" s="83"/>
      <c r="E92" s="83"/>
      <c r="F92" s="83"/>
      <c r="G92" s="83"/>
      <c r="H92" s="83"/>
    </row>
    <row r="93" ht="20.1" customHeight="1" spans="1:8">
      <c r="A93" s="119" t="s">
        <v>475</v>
      </c>
      <c r="B93" s="183"/>
      <c r="C93" s="117">
        <f t="shared" si="1"/>
        <v>0</v>
      </c>
      <c r="D93" s="83"/>
      <c r="E93" s="83"/>
      <c r="F93" s="83"/>
      <c r="G93" s="83"/>
      <c r="H93" s="83"/>
    </row>
    <row r="94" ht="20.1" customHeight="1" spans="1:8">
      <c r="A94" s="119" t="s">
        <v>478</v>
      </c>
      <c r="B94" s="183"/>
      <c r="C94" s="117">
        <f t="shared" si="1"/>
        <v>0</v>
      </c>
      <c r="D94" s="83"/>
      <c r="E94" s="83"/>
      <c r="F94" s="83"/>
      <c r="G94" s="83"/>
      <c r="H94" s="83"/>
    </row>
    <row r="95" ht="20.1" customHeight="1" spans="1:8">
      <c r="A95" s="119" t="s">
        <v>481</v>
      </c>
      <c r="B95" s="183"/>
      <c r="C95" s="117">
        <f t="shared" si="1"/>
        <v>0</v>
      </c>
      <c r="D95" s="83"/>
      <c r="E95" s="83"/>
      <c r="F95" s="83"/>
      <c r="G95" s="83"/>
      <c r="H95" s="83"/>
    </row>
    <row r="96" ht="20.1" customHeight="1" spans="1:8">
      <c r="A96" s="119" t="s">
        <v>484</v>
      </c>
      <c r="B96" s="183"/>
      <c r="C96" s="117">
        <f t="shared" si="1"/>
        <v>0</v>
      </c>
      <c r="D96" s="83"/>
      <c r="E96" s="83"/>
      <c r="F96" s="83"/>
      <c r="G96" s="83"/>
      <c r="H96" s="83"/>
    </row>
    <row r="97" ht="20.1" customHeight="1" spans="1:8">
      <c r="A97" s="119" t="s">
        <v>487</v>
      </c>
      <c r="B97" s="183"/>
      <c r="C97" s="117">
        <f t="shared" si="1"/>
        <v>0</v>
      </c>
      <c r="D97" s="83"/>
      <c r="E97" s="83"/>
      <c r="F97" s="83"/>
      <c r="G97" s="83"/>
      <c r="H97" s="83"/>
    </row>
    <row r="98" ht="20.1" customHeight="1" spans="1:8">
      <c r="A98" s="119" t="s">
        <v>491</v>
      </c>
      <c r="B98" s="183"/>
      <c r="C98" s="117">
        <f t="shared" si="1"/>
        <v>0</v>
      </c>
      <c r="D98" s="83"/>
      <c r="E98" s="83"/>
      <c r="F98" s="83"/>
      <c r="G98" s="83"/>
      <c r="H98" s="83"/>
    </row>
    <row r="99" ht="20.1" customHeight="1" spans="1:8">
      <c r="A99" s="173" t="s">
        <v>495</v>
      </c>
      <c r="B99" s="183"/>
      <c r="C99" s="117">
        <f t="shared" si="1"/>
        <v>0</v>
      </c>
      <c r="D99" s="83"/>
      <c r="E99" s="83"/>
      <c r="F99" s="83"/>
      <c r="G99" s="83"/>
      <c r="H99" s="83"/>
    </row>
    <row r="100" ht="20.1" customHeight="1" spans="1:8">
      <c r="A100" s="119" t="s">
        <v>499</v>
      </c>
      <c r="B100" s="183"/>
      <c r="C100" s="117">
        <f t="shared" si="1"/>
        <v>0</v>
      </c>
      <c r="D100" s="83"/>
      <c r="E100" s="83"/>
      <c r="F100" s="83"/>
      <c r="G100" s="83"/>
      <c r="H100" s="83"/>
    </row>
    <row r="101" ht="20.1" customHeight="1" spans="1:8">
      <c r="A101" s="119" t="s">
        <v>502</v>
      </c>
      <c r="B101" s="183"/>
      <c r="C101" s="117">
        <f t="shared" si="1"/>
        <v>0</v>
      </c>
      <c r="D101" s="83"/>
      <c r="E101" s="83"/>
      <c r="F101" s="83"/>
      <c r="G101" s="83"/>
      <c r="H101" s="83"/>
    </row>
    <row r="102" ht="20.1" customHeight="1" spans="1:8">
      <c r="A102" s="119" t="s">
        <v>503</v>
      </c>
      <c r="B102" s="183">
        <v>1504</v>
      </c>
      <c r="C102" s="117">
        <f t="shared" si="1"/>
        <v>1504</v>
      </c>
      <c r="D102" s="83"/>
      <c r="E102" s="83"/>
      <c r="F102" s="83"/>
      <c r="G102" s="83"/>
      <c r="H102" s="83"/>
    </row>
    <row r="103" ht="20.1" customHeight="1" spans="1:8">
      <c r="A103" s="119" t="s">
        <v>504</v>
      </c>
      <c r="B103" s="183"/>
      <c r="C103" s="117">
        <f t="shared" si="1"/>
        <v>0</v>
      </c>
      <c r="D103" s="83"/>
      <c r="E103" s="83"/>
      <c r="F103" s="83"/>
      <c r="G103" s="83"/>
      <c r="H103" s="83"/>
    </row>
    <row r="104" ht="20.1" customHeight="1" spans="1:8">
      <c r="A104" s="119" t="s">
        <v>506</v>
      </c>
      <c r="B104" s="183"/>
      <c r="C104" s="117">
        <f t="shared" si="1"/>
        <v>0</v>
      </c>
      <c r="D104" s="83"/>
      <c r="E104" s="83"/>
      <c r="F104" s="83"/>
      <c r="G104" s="83"/>
      <c r="H104" s="83"/>
    </row>
    <row r="105" ht="20.1" customHeight="1" spans="1:8">
      <c r="A105" s="119" t="s">
        <v>520</v>
      </c>
      <c r="B105" s="183"/>
      <c r="C105" s="117">
        <f t="shared" si="1"/>
        <v>0</v>
      </c>
      <c r="D105" s="83"/>
      <c r="E105" s="83"/>
      <c r="F105" s="83"/>
      <c r="G105" s="83"/>
      <c r="H105" s="83"/>
    </row>
    <row r="106" ht="20.1" customHeight="1" spans="1:8">
      <c r="A106" s="119" t="s">
        <v>524</v>
      </c>
      <c r="B106" s="183">
        <v>1500</v>
      </c>
      <c r="C106" s="117">
        <f t="shared" si="1"/>
        <v>1500</v>
      </c>
      <c r="D106" s="83"/>
      <c r="E106" s="83"/>
      <c r="F106" s="83"/>
      <c r="G106" s="83"/>
      <c r="H106" s="83"/>
    </row>
    <row r="107" ht="20.1" customHeight="1" spans="1:8">
      <c r="A107" s="119" t="s">
        <v>536</v>
      </c>
      <c r="B107" s="183"/>
      <c r="C107" s="117">
        <f t="shared" si="1"/>
        <v>0</v>
      </c>
      <c r="D107" s="83"/>
      <c r="E107" s="83"/>
      <c r="F107" s="83"/>
      <c r="G107" s="83"/>
      <c r="H107" s="83"/>
    </row>
    <row r="108" ht="20.1" customHeight="1" spans="1:8">
      <c r="A108" s="119" t="s">
        <v>539</v>
      </c>
      <c r="B108" s="183">
        <v>4</v>
      </c>
      <c r="C108" s="117">
        <f t="shared" si="1"/>
        <v>4</v>
      </c>
      <c r="D108" s="83"/>
      <c r="E108" s="83"/>
      <c r="F108" s="83"/>
      <c r="G108" s="83"/>
      <c r="H108" s="83"/>
    </row>
    <row r="109" ht="20.1" customHeight="1" spans="1:8">
      <c r="A109" s="119" t="s">
        <v>543</v>
      </c>
      <c r="B109" s="184"/>
      <c r="C109" s="117">
        <f t="shared" si="1"/>
        <v>0</v>
      </c>
      <c r="D109" s="83"/>
      <c r="E109" s="83"/>
      <c r="F109" s="83"/>
      <c r="G109" s="83"/>
      <c r="H109" s="83"/>
    </row>
    <row r="110" ht="20.1" customHeight="1" spans="1:8">
      <c r="A110" s="119" t="s">
        <v>548</v>
      </c>
      <c r="B110" s="183"/>
      <c r="C110" s="117">
        <f t="shared" si="1"/>
        <v>0</v>
      </c>
      <c r="D110" s="83"/>
      <c r="E110" s="83"/>
      <c r="F110" s="83"/>
      <c r="G110" s="83"/>
      <c r="H110" s="83"/>
    </row>
    <row r="111" ht="20.1" customHeight="1" spans="1:8">
      <c r="A111" s="119" t="s">
        <v>552</v>
      </c>
      <c r="B111" s="183"/>
      <c r="C111" s="117">
        <f t="shared" si="1"/>
        <v>0</v>
      </c>
      <c r="D111" s="83"/>
      <c r="E111" s="83"/>
      <c r="F111" s="83"/>
      <c r="G111" s="83"/>
      <c r="H111" s="83"/>
    </row>
    <row r="112" ht="20.1" customHeight="1" spans="1:8">
      <c r="A112" s="119" t="s">
        <v>556</v>
      </c>
      <c r="B112" s="183"/>
      <c r="C112" s="117">
        <f t="shared" si="1"/>
        <v>0</v>
      </c>
      <c r="D112" s="83"/>
      <c r="E112" s="83"/>
      <c r="F112" s="83"/>
      <c r="G112" s="83"/>
      <c r="H112" s="83"/>
    </row>
    <row r="113" ht="20.1" customHeight="1" spans="1:8">
      <c r="A113" s="119" t="s">
        <v>559</v>
      </c>
      <c r="B113" s="183"/>
      <c r="C113" s="117">
        <f t="shared" si="1"/>
        <v>0</v>
      </c>
      <c r="D113" s="83"/>
      <c r="E113" s="83"/>
      <c r="F113" s="83"/>
      <c r="G113" s="83"/>
      <c r="H113" s="83"/>
    </row>
    <row r="114" ht="20.1" customHeight="1" spans="1:8">
      <c r="A114" s="119" t="s">
        <v>563</v>
      </c>
      <c r="B114" s="183"/>
      <c r="C114" s="117">
        <f t="shared" si="1"/>
        <v>0</v>
      </c>
      <c r="D114" s="83"/>
      <c r="E114" s="83"/>
      <c r="F114" s="83"/>
      <c r="G114" s="83"/>
      <c r="H114" s="83"/>
    </row>
    <row r="115" ht="20.1" customHeight="1" spans="1:8">
      <c r="A115" s="185" t="s">
        <v>564</v>
      </c>
      <c r="B115" s="183"/>
      <c r="C115" s="117">
        <f t="shared" si="1"/>
        <v>0</v>
      </c>
      <c r="D115" s="83"/>
      <c r="E115" s="83"/>
      <c r="F115" s="83"/>
      <c r="G115" s="83"/>
      <c r="H115" s="83"/>
    </row>
    <row r="116" ht="20.1" customHeight="1" spans="1:8">
      <c r="A116" s="185" t="s">
        <v>565</v>
      </c>
      <c r="B116" s="183">
        <v>2084</v>
      </c>
      <c r="C116" s="117">
        <f t="shared" si="1"/>
        <v>2084</v>
      </c>
      <c r="D116" s="83"/>
      <c r="E116" s="83"/>
      <c r="F116" s="83"/>
      <c r="G116" s="83"/>
      <c r="H116" s="83"/>
    </row>
    <row r="117" ht="20.1" customHeight="1" spans="1:8">
      <c r="A117" s="185" t="s">
        <v>566</v>
      </c>
      <c r="B117" s="183">
        <v>348</v>
      </c>
      <c r="C117" s="117">
        <f t="shared" si="1"/>
        <v>348</v>
      </c>
      <c r="D117" s="83"/>
      <c r="E117" s="83"/>
      <c r="F117" s="83"/>
      <c r="G117" s="83"/>
      <c r="H117" s="83"/>
    </row>
    <row r="118" ht="20.1" customHeight="1" spans="1:8">
      <c r="A118" s="185" t="s">
        <v>573</v>
      </c>
      <c r="B118" s="183"/>
      <c r="C118" s="117">
        <f t="shared" si="1"/>
        <v>0</v>
      </c>
      <c r="D118" s="83"/>
      <c r="E118" s="83"/>
      <c r="F118" s="83"/>
      <c r="G118" s="83"/>
      <c r="H118" s="83"/>
    </row>
    <row r="119" ht="20.1" customHeight="1" spans="1:8">
      <c r="A119" s="185" t="s">
        <v>577</v>
      </c>
      <c r="B119" s="183">
        <v>1736</v>
      </c>
      <c r="C119" s="117">
        <v>344</v>
      </c>
      <c r="D119" s="83">
        <v>1392</v>
      </c>
      <c r="E119" s="83"/>
      <c r="F119" s="83"/>
      <c r="G119" s="83"/>
      <c r="H119" s="83"/>
    </row>
    <row r="120" ht="20.1" customHeight="1" spans="1:8">
      <c r="A120" s="185" t="s">
        <v>586</v>
      </c>
      <c r="B120" s="183"/>
      <c r="C120" s="117">
        <f t="shared" si="1"/>
        <v>0</v>
      </c>
      <c r="D120" s="83"/>
      <c r="E120" s="83"/>
      <c r="F120" s="83"/>
      <c r="G120" s="83"/>
      <c r="H120" s="83"/>
    </row>
    <row r="121" ht="20.1" customHeight="1" spans="1:8">
      <c r="A121" s="185" t="s">
        <v>591</v>
      </c>
      <c r="B121" s="183"/>
      <c r="C121" s="117">
        <f t="shared" si="1"/>
        <v>0</v>
      </c>
      <c r="D121" s="83"/>
      <c r="E121" s="83"/>
      <c r="F121" s="83"/>
      <c r="G121" s="83"/>
      <c r="H121" s="83"/>
    </row>
    <row r="122" ht="20.1" customHeight="1" spans="1:8">
      <c r="A122" s="185" t="s">
        <v>598</v>
      </c>
      <c r="B122" s="183"/>
      <c r="C122" s="117">
        <f t="shared" si="1"/>
        <v>0</v>
      </c>
      <c r="D122" s="83"/>
      <c r="E122" s="83"/>
      <c r="F122" s="83"/>
      <c r="G122" s="83"/>
      <c r="H122" s="83"/>
    </row>
    <row r="123" ht="20.1" customHeight="1" spans="1:8">
      <c r="A123" s="185" t="s">
        <v>604</v>
      </c>
      <c r="B123" s="183"/>
      <c r="C123" s="117">
        <f t="shared" si="1"/>
        <v>0</v>
      </c>
      <c r="D123" s="83"/>
      <c r="E123" s="83"/>
      <c r="F123" s="83"/>
      <c r="G123" s="83"/>
      <c r="H123" s="83"/>
    </row>
    <row r="124" ht="20.1" customHeight="1" spans="1:8">
      <c r="A124" s="185" t="s">
        <v>607</v>
      </c>
      <c r="B124" s="183"/>
      <c r="C124" s="117">
        <f t="shared" si="1"/>
        <v>0</v>
      </c>
      <c r="D124" s="83"/>
      <c r="E124" s="83"/>
      <c r="F124" s="83"/>
      <c r="G124" s="83"/>
      <c r="H124" s="83"/>
    </row>
    <row r="125" ht="20.1" customHeight="1" spans="1:8">
      <c r="A125" s="185" t="s">
        <v>610</v>
      </c>
      <c r="B125" s="183"/>
      <c r="C125" s="117">
        <f t="shared" si="1"/>
        <v>0</v>
      </c>
      <c r="D125" s="83"/>
      <c r="E125" s="83"/>
      <c r="F125" s="83"/>
      <c r="G125" s="83"/>
      <c r="H125" s="83"/>
    </row>
    <row r="126" ht="20.1" customHeight="1" spans="1:8">
      <c r="A126" s="185" t="s">
        <v>611</v>
      </c>
      <c r="B126" s="183"/>
      <c r="C126" s="117">
        <f t="shared" si="1"/>
        <v>0</v>
      </c>
      <c r="D126" s="83"/>
      <c r="E126" s="83"/>
      <c r="F126" s="83"/>
      <c r="G126" s="83"/>
      <c r="H126" s="83"/>
    </row>
    <row r="127" ht="20.1" customHeight="1" spans="1:8">
      <c r="A127" s="185" t="s">
        <v>612</v>
      </c>
      <c r="B127" s="183"/>
      <c r="C127" s="117">
        <f t="shared" si="1"/>
        <v>0</v>
      </c>
      <c r="D127" s="83"/>
      <c r="E127" s="83"/>
      <c r="F127" s="83"/>
      <c r="G127" s="83"/>
      <c r="H127" s="83"/>
    </row>
    <row r="128" ht="20.1" customHeight="1" spans="1:8">
      <c r="A128" s="185" t="s">
        <v>618</v>
      </c>
      <c r="B128" s="183"/>
      <c r="C128" s="117">
        <f t="shared" si="1"/>
        <v>0</v>
      </c>
      <c r="D128" s="83"/>
      <c r="E128" s="83"/>
      <c r="F128" s="83"/>
      <c r="G128" s="83"/>
      <c r="H128" s="83"/>
    </row>
    <row r="129" ht="20.1" customHeight="1" spans="1:8">
      <c r="A129" s="185" t="s">
        <v>619</v>
      </c>
      <c r="B129" s="183"/>
      <c r="C129" s="117">
        <f t="shared" si="1"/>
        <v>0</v>
      </c>
      <c r="D129" s="83"/>
      <c r="E129" s="83"/>
      <c r="F129" s="83"/>
      <c r="G129" s="83"/>
      <c r="H129" s="83"/>
    </row>
    <row r="130" ht="20.1" customHeight="1" spans="1:8">
      <c r="A130" s="185" t="s">
        <v>620</v>
      </c>
      <c r="B130" s="183"/>
      <c r="C130" s="117">
        <f t="shared" si="1"/>
        <v>0</v>
      </c>
      <c r="D130" s="83"/>
      <c r="E130" s="83"/>
      <c r="F130" s="83"/>
      <c r="G130" s="83"/>
      <c r="H130" s="83"/>
    </row>
    <row r="131" ht="20.1" customHeight="1" spans="1:8">
      <c r="A131" s="185" t="s">
        <v>630</v>
      </c>
      <c r="B131" s="183"/>
      <c r="C131" s="117">
        <f t="shared" si="1"/>
        <v>0</v>
      </c>
      <c r="D131" s="83"/>
      <c r="E131" s="83"/>
      <c r="F131" s="83"/>
      <c r="G131" s="83"/>
      <c r="H131" s="83"/>
    </row>
    <row r="132" ht="20.1" customHeight="1" spans="1:8">
      <c r="A132" s="185" t="s">
        <v>631</v>
      </c>
      <c r="B132" s="183">
        <v>59950</v>
      </c>
      <c r="C132" s="117">
        <f t="shared" si="1"/>
        <v>59950</v>
      </c>
      <c r="D132" s="83"/>
      <c r="E132" s="83"/>
      <c r="F132" s="83"/>
      <c r="G132" s="83"/>
      <c r="H132" s="83"/>
    </row>
    <row r="133" ht="20.1" customHeight="1" spans="1:8">
      <c r="A133" s="185" t="s">
        <v>632</v>
      </c>
      <c r="B133" s="183">
        <v>933</v>
      </c>
      <c r="C133" s="117">
        <f t="shared" si="1"/>
        <v>933</v>
      </c>
      <c r="D133" s="83"/>
      <c r="E133" s="83"/>
      <c r="F133" s="83"/>
      <c r="G133" s="83"/>
      <c r="H133" s="83"/>
    </row>
    <row r="134" ht="20.1" customHeight="1" spans="1:8">
      <c r="A134" s="185" t="s">
        <v>640</v>
      </c>
      <c r="B134" s="183"/>
      <c r="C134" s="117">
        <f t="shared" si="1"/>
        <v>0</v>
      </c>
      <c r="D134" s="83"/>
      <c r="E134" s="83"/>
      <c r="F134" s="83"/>
      <c r="G134" s="83"/>
      <c r="H134" s="83"/>
    </row>
    <row r="135" ht="20.1" customHeight="1" spans="1:8">
      <c r="A135" s="185" t="s">
        <v>641</v>
      </c>
      <c r="B135" s="183">
        <v>54591</v>
      </c>
      <c r="C135" s="117">
        <v>39253</v>
      </c>
      <c r="D135" s="83"/>
      <c r="E135" s="83"/>
      <c r="F135" s="83">
        <v>338</v>
      </c>
      <c r="G135" s="83"/>
      <c r="H135" s="83">
        <v>15000</v>
      </c>
    </row>
    <row r="136" ht="20.1" customHeight="1" spans="1:8">
      <c r="A136" s="185" t="s">
        <v>644</v>
      </c>
      <c r="B136" s="183">
        <v>1426</v>
      </c>
      <c r="C136" s="117">
        <f t="shared" ref="C135:C199" si="2">B136</f>
        <v>1426</v>
      </c>
      <c r="D136" s="83"/>
      <c r="E136" s="83"/>
      <c r="F136" s="83"/>
      <c r="G136" s="83"/>
      <c r="H136" s="83"/>
    </row>
    <row r="137" ht="20.1" customHeight="1" spans="1:8">
      <c r="A137" s="185" t="s">
        <v>645</v>
      </c>
      <c r="B137" s="183"/>
      <c r="C137" s="117">
        <f t="shared" si="2"/>
        <v>0</v>
      </c>
      <c r="D137" s="83"/>
      <c r="E137" s="83"/>
      <c r="F137" s="83"/>
      <c r="G137" s="83"/>
      <c r="H137" s="83"/>
    </row>
    <row r="138" ht="20.1" customHeight="1" spans="1:8">
      <c r="A138" s="185" t="s">
        <v>646</v>
      </c>
      <c r="B138" s="183">
        <v>3000</v>
      </c>
      <c r="C138" s="117">
        <f t="shared" si="2"/>
        <v>3000</v>
      </c>
      <c r="D138" s="83"/>
      <c r="E138" s="83"/>
      <c r="F138" s="83"/>
      <c r="G138" s="83"/>
      <c r="H138" s="83"/>
    </row>
    <row r="139" ht="20.1" customHeight="1" spans="1:8">
      <c r="A139" s="185" t="s">
        <v>647</v>
      </c>
      <c r="B139" s="183">
        <v>4201</v>
      </c>
      <c r="C139" s="117">
        <f t="shared" si="2"/>
        <v>4201</v>
      </c>
      <c r="D139" s="83"/>
      <c r="E139" s="83"/>
      <c r="F139" s="83"/>
      <c r="G139" s="83"/>
      <c r="H139" s="83"/>
    </row>
    <row r="140" ht="20.1" customHeight="1" spans="1:8">
      <c r="A140" s="185" t="s">
        <v>648</v>
      </c>
      <c r="B140" s="183"/>
      <c r="C140" s="117">
        <f t="shared" si="2"/>
        <v>0</v>
      </c>
      <c r="D140" s="83"/>
      <c r="E140" s="83"/>
      <c r="F140" s="83"/>
      <c r="G140" s="83"/>
      <c r="H140" s="83"/>
    </row>
    <row r="141" ht="20.1" customHeight="1" spans="1:8">
      <c r="A141" s="185" t="s">
        <v>670</v>
      </c>
      <c r="B141" s="183"/>
      <c r="C141" s="117">
        <f t="shared" si="2"/>
        <v>0</v>
      </c>
      <c r="D141" s="83"/>
      <c r="E141" s="83"/>
      <c r="F141" s="83"/>
      <c r="G141" s="83"/>
      <c r="H141" s="83"/>
    </row>
    <row r="142" ht="20.1" customHeight="1" spans="1:8">
      <c r="A142" s="185" t="s">
        <v>691</v>
      </c>
      <c r="B142" s="183">
        <v>4201</v>
      </c>
      <c r="C142" s="117">
        <f t="shared" si="2"/>
        <v>4201</v>
      </c>
      <c r="D142" s="83"/>
      <c r="E142" s="83"/>
      <c r="F142" s="83"/>
      <c r="G142" s="83"/>
      <c r="H142" s="83"/>
    </row>
    <row r="143" ht="20.1" customHeight="1" spans="1:8">
      <c r="A143" s="185" t="s">
        <v>715</v>
      </c>
      <c r="B143" s="183"/>
      <c r="C143" s="117">
        <f t="shared" si="2"/>
        <v>0</v>
      </c>
      <c r="D143" s="83"/>
      <c r="E143" s="83"/>
      <c r="F143" s="83"/>
      <c r="G143" s="83"/>
      <c r="H143" s="83"/>
    </row>
    <row r="144" ht="20.1" customHeight="1" spans="1:8">
      <c r="A144" s="185" t="s">
        <v>723</v>
      </c>
      <c r="B144" s="183"/>
      <c r="C144" s="117">
        <f t="shared" si="2"/>
        <v>0</v>
      </c>
      <c r="D144" s="83"/>
      <c r="E144" s="83"/>
      <c r="F144" s="83"/>
      <c r="G144" s="83"/>
      <c r="H144" s="83"/>
    </row>
    <row r="145" ht="20.1" customHeight="1" spans="1:8">
      <c r="A145" s="185" t="s">
        <v>730</v>
      </c>
      <c r="B145" s="183"/>
      <c r="C145" s="117">
        <f t="shared" si="2"/>
        <v>0</v>
      </c>
      <c r="D145" s="83"/>
      <c r="E145" s="83"/>
      <c r="F145" s="83"/>
      <c r="G145" s="83"/>
      <c r="H145" s="83"/>
    </row>
    <row r="146" ht="20.1" customHeight="1" spans="1:8">
      <c r="A146" s="185" t="s">
        <v>737</v>
      </c>
      <c r="B146" s="183"/>
      <c r="C146" s="117">
        <f t="shared" si="2"/>
        <v>0</v>
      </c>
      <c r="D146" s="83"/>
      <c r="E146" s="83"/>
      <c r="F146" s="83"/>
      <c r="G146" s="83"/>
      <c r="H146" s="83"/>
    </row>
    <row r="147" ht="20.1" customHeight="1" spans="1:8">
      <c r="A147" s="185" t="s">
        <v>740</v>
      </c>
      <c r="B147" s="183"/>
      <c r="C147" s="117">
        <f t="shared" si="2"/>
        <v>0</v>
      </c>
      <c r="D147" s="83"/>
      <c r="E147" s="83"/>
      <c r="F147" s="83"/>
      <c r="G147" s="83"/>
      <c r="H147" s="83"/>
    </row>
    <row r="148" ht="20.1" customHeight="1" spans="1:8">
      <c r="A148" s="186" t="s">
        <v>743</v>
      </c>
      <c r="B148" s="183"/>
      <c r="C148" s="117">
        <f t="shared" si="2"/>
        <v>0</v>
      </c>
      <c r="D148" s="83"/>
      <c r="E148" s="83"/>
      <c r="F148" s="83"/>
      <c r="G148" s="83"/>
      <c r="H148" s="83"/>
    </row>
    <row r="149" ht="20.1" customHeight="1" spans="1:8">
      <c r="A149" s="185" t="s">
        <v>744</v>
      </c>
      <c r="B149" s="183"/>
      <c r="C149" s="117">
        <f t="shared" si="2"/>
        <v>0</v>
      </c>
      <c r="D149" s="83"/>
      <c r="E149" s="83"/>
      <c r="F149" s="83"/>
      <c r="G149" s="83"/>
      <c r="H149" s="83"/>
    </row>
    <row r="150" ht="20.1" customHeight="1" spans="1:8">
      <c r="A150" s="185" t="s">
        <v>764</v>
      </c>
      <c r="B150" s="183"/>
      <c r="C150" s="117">
        <f t="shared" si="2"/>
        <v>0</v>
      </c>
      <c r="D150" s="83"/>
      <c r="E150" s="83"/>
      <c r="F150" s="83"/>
      <c r="G150" s="83"/>
      <c r="H150" s="83"/>
    </row>
    <row r="151" ht="20.1" customHeight="1" spans="1:8">
      <c r="A151" s="185" t="s">
        <v>771</v>
      </c>
      <c r="B151" s="183"/>
      <c r="C151" s="117">
        <f t="shared" si="2"/>
        <v>0</v>
      </c>
      <c r="D151" s="83"/>
      <c r="E151" s="83"/>
      <c r="F151" s="83"/>
      <c r="G151" s="83"/>
      <c r="H151" s="83"/>
    </row>
    <row r="152" ht="20.1" customHeight="1" spans="1:8">
      <c r="A152" s="185" t="s">
        <v>778</v>
      </c>
      <c r="B152" s="183"/>
      <c r="C152" s="117">
        <f t="shared" si="2"/>
        <v>0</v>
      </c>
      <c r="D152" s="83"/>
      <c r="E152" s="83"/>
      <c r="F152" s="83"/>
      <c r="G152" s="83"/>
      <c r="H152" s="83"/>
    </row>
    <row r="153" ht="20.1" customHeight="1" spans="1:8">
      <c r="A153" s="185" t="s">
        <v>783</v>
      </c>
      <c r="B153" s="183"/>
      <c r="C153" s="117">
        <f t="shared" si="2"/>
        <v>0</v>
      </c>
      <c r="D153" s="83"/>
      <c r="E153" s="83"/>
      <c r="F153" s="83"/>
      <c r="G153" s="83"/>
      <c r="H153" s="83"/>
    </row>
    <row r="154" ht="20.1" customHeight="1" spans="1:8">
      <c r="A154" s="185" t="s">
        <v>786</v>
      </c>
      <c r="B154" s="183"/>
      <c r="C154" s="117">
        <f t="shared" si="2"/>
        <v>0</v>
      </c>
      <c r="D154" s="83"/>
      <c r="E154" s="83"/>
      <c r="F154" s="83"/>
      <c r="G154" s="83"/>
      <c r="H154" s="83"/>
    </row>
    <row r="155" ht="20.1" customHeight="1" spans="1:8">
      <c r="A155" s="185" t="s">
        <v>791</v>
      </c>
      <c r="B155" s="183"/>
      <c r="C155" s="117">
        <f t="shared" si="2"/>
        <v>0</v>
      </c>
      <c r="D155" s="83"/>
      <c r="E155" s="83"/>
      <c r="F155" s="83"/>
      <c r="G155" s="83"/>
      <c r="H155" s="83"/>
    </row>
    <row r="156" ht="20.1" customHeight="1" spans="1:8">
      <c r="A156" s="185" t="s">
        <v>794</v>
      </c>
      <c r="B156" s="183">
        <v>3606</v>
      </c>
      <c r="C156" s="117">
        <f t="shared" si="2"/>
        <v>3606</v>
      </c>
      <c r="D156" s="83"/>
      <c r="E156" s="83"/>
      <c r="F156" s="83"/>
      <c r="G156" s="83"/>
      <c r="H156" s="83"/>
    </row>
    <row r="157" ht="20.1" customHeight="1" spans="1:8">
      <c r="A157" s="185" t="s">
        <v>795</v>
      </c>
      <c r="B157" s="183"/>
      <c r="C157" s="117">
        <f t="shared" si="2"/>
        <v>0</v>
      </c>
      <c r="D157" s="83"/>
      <c r="E157" s="83"/>
      <c r="F157" s="83"/>
      <c r="G157" s="83"/>
      <c r="H157" s="83"/>
    </row>
    <row r="158" ht="20.1" customHeight="1" spans="1:8">
      <c r="A158" s="185" t="s">
        <v>802</v>
      </c>
      <c r="B158" s="183"/>
      <c r="C158" s="117">
        <f t="shared" si="2"/>
        <v>0</v>
      </c>
      <c r="D158" s="83"/>
      <c r="E158" s="83"/>
      <c r="F158" s="83"/>
      <c r="G158" s="83"/>
      <c r="H158" s="83"/>
    </row>
    <row r="159" ht="20.1" customHeight="1" spans="1:8">
      <c r="A159" s="185" t="s">
        <v>815</v>
      </c>
      <c r="B159" s="183"/>
      <c r="C159" s="117">
        <f t="shared" si="2"/>
        <v>0</v>
      </c>
      <c r="D159" s="83"/>
      <c r="E159" s="83"/>
      <c r="F159" s="83"/>
      <c r="G159" s="83"/>
      <c r="H159" s="83"/>
    </row>
    <row r="160" ht="20.1" customHeight="1" spans="1:8">
      <c r="A160" s="185" t="s">
        <v>817</v>
      </c>
      <c r="B160" s="183"/>
      <c r="C160" s="117">
        <f t="shared" si="2"/>
        <v>0</v>
      </c>
      <c r="D160" s="83"/>
      <c r="E160" s="83"/>
      <c r="F160" s="83"/>
      <c r="G160" s="83"/>
      <c r="H160" s="83"/>
    </row>
    <row r="161" ht="20.1" customHeight="1" spans="1:8">
      <c r="A161" s="185" t="s">
        <v>824</v>
      </c>
      <c r="B161" s="183"/>
      <c r="C161" s="117">
        <f t="shared" si="2"/>
        <v>0</v>
      </c>
      <c r="D161" s="83"/>
      <c r="E161" s="83"/>
      <c r="F161" s="83"/>
      <c r="G161" s="83"/>
      <c r="H161" s="83"/>
    </row>
    <row r="162" ht="20.1" customHeight="1" spans="1:8">
      <c r="A162" s="185" t="s">
        <v>828</v>
      </c>
      <c r="B162" s="183">
        <v>3606</v>
      </c>
      <c r="C162" s="117">
        <f t="shared" si="2"/>
        <v>3606</v>
      </c>
      <c r="D162" s="83"/>
      <c r="E162" s="83"/>
      <c r="F162" s="83"/>
      <c r="G162" s="83"/>
      <c r="H162" s="83"/>
    </row>
    <row r="163" ht="20.1" customHeight="1" spans="1:8">
      <c r="A163" s="185" t="s">
        <v>833</v>
      </c>
      <c r="B163" s="183"/>
      <c r="C163" s="117">
        <f t="shared" si="2"/>
        <v>0</v>
      </c>
      <c r="D163" s="83"/>
      <c r="E163" s="83"/>
      <c r="F163" s="83"/>
      <c r="G163" s="83"/>
      <c r="H163" s="83"/>
    </row>
    <row r="164" ht="20.1" customHeight="1" spans="1:8">
      <c r="A164" s="185" t="s">
        <v>839</v>
      </c>
      <c r="B164" s="184"/>
      <c r="C164" s="117">
        <f t="shared" si="2"/>
        <v>0</v>
      </c>
      <c r="D164" s="83"/>
      <c r="E164" s="83"/>
      <c r="F164" s="83"/>
      <c r="G164" s="83"/>
      <c r="H164" s="83"/>
    </row>
    <row r="165" ht="20.1" customHeight="1" spans="1:8">
      <c r="A165" s="185" t="s">
        <v>840</v>
      </c>
      <c r="B165" s="183"/>
      <c r="C165" s="117">
        <f t="shared" si="2"/>
        <v>0</v>
      </c>
      <c r="D165" s="83"/>
      <c r="E165" s="83"/>
      <c r="F165" s="83"/>
      <c r="G165" s="83"/>
      <c r="H165" s="83"/>
    </row>
    <row r="166" ht="20.1" customHeight="1" spans="1:8">
      <c r="A166" s="185" t="s">
        <v>846</v>
      </c>
      <c r="B166" s="183"/>
      <c r="C166" s="117">
        <f t="shared" si="2"/>
        <v>0</v>
      </c>
      <c r="D166" s="83"/>
      <c r="E166" s="83"/>
      <c r="F166" s="83"/>
      <c r="G166" s="83"/>
      <c r="H166" s="83"/>
    </row>
    <row r="167" ht="20.1" customHeight="1" spans="1:8">
      <c r="A167" s="185" t="s">
        <v>849</v>
      </c>
      <c r="B167" s="183"/>
      <c r="C167" s="117">
        <f t="shared" si="2"/>
        <v>0</v>
      </c>
      <c r="D167" s="83"/>
      <c r="E167" s="83"/>
      <c r="F167" s="83"/>
      <c r="G167" s="83"/>
      <c r="H167" s="83"/>
    </row>
    <row r="168" ht="20.1" customHeight="1" spans="1:8">
      <c r="A168" s="185" t="s">
        <v>852</v>
      </c>
      <c r="B168" s="183"/>
      <c r="C168" s="117">
        <f t="shared" si="2"/>
        <v>0</v>
      </c>
      <c r="D168" s="83"/>
      <c r="E168" s="83"/>
      <c r="F168" s="83"/>
      <c r="G168" s="83"/>
      <c r="H168" s="83"/>
    </row>
    <row r="169" ht="20.1" customHeight="1" spans="1:8">
      <c r="A169" s="185" t="s">
        <v>853</v>
      </c>
      <c r="B169" s="184"/>
      <c r="C169" s="117">
        <f t="shared" si="2"/>
        <v>0</v>
      </c>
      <c r="D169" s="83"/>
      <c r="E169" s="83"/>
      <c r="F169" s="83"/>
      <c r="G169" s="83"/>
      <c r="H169" s="83"/>
    </row>
    <row r="170" ht="20.1" customHeight="1" spans="1:8">
      <c r="A170" s="185" t="s">
        <v>856</v>
      </c>
      <c r="B170" s="184"/>
      <c r="C170" s="117">
        <f t="shared" si="2"/>
        <v>0</v>
      </c>
      <c r="D170" s="83"/>
      <c r="E170" s="83"/>
      <c r="F170" s="83"/>
      <c r="G170" s="83"/>
      <c r="H170" s="83"/>
    </row>
    <row r="171" ht="20.1" customHeight="1" spans="1:8">
      <c r="A171" s="185" t="s">
        <v>866</v>
      </c>
      <c r="B171" s="183"/>
      <c r="C171" s="117">
        <f t="shared" si="2"/>
        <v>0</v>
      </c>
      <c r="D171" s="83"/>
      <c r="E171" s="83"/>
      <c r="F171" s="83"/>
      <c r="G171" s="83"/>
      <c r="H171" s="83"/>
    </row>
    <row r="172" ht="20.1" customHeight="1" spans="1:8">
      <c r="A172" s="185" t="s">
        <v>872</v>
      </c>
      <c r="B172" s="184"/>
      <c r="C172" s="117">
        <f t="shared" si="2"/>
        <v>0</v>
      </c>
      <c r="D172" s="83"/>
      <c r="E172" s="83"/>
      <c r="F172" s="83"/>
      <c r="G172" s="83"/>
      <c r="H172" s="83"/>
    </row>
    <row r="173" ht="20.1" customHeight="1" spans="1:8">
      <c r="A173" s="185" t="s">
        <v>875</v>
      </c>
      <c r="B173" s="183"/>
      <c r="C173" s="117">
        <f t="shared" si="2"/>
        <v>0</v>
      </c>
      <c r="D173" s="83"/>
      <c r="E173" s="83"/>
      <c r="F173" s="83"/>
      <c r="G173" s="83"/>
      <c r="H173" s="83"/>
    </row>
    <row r="174" ht="20.1" customHeight="1" spans="1:8">
      <c r="A174" s="185" t="s">
        <v>878</v>
      </c>
      <c r="B174" s="183"/>
      <c r="C174" s="117">
        <f t="shared" si="2"/>
        <v>0</v>
      </c>
      <c r="D174" s="83"/>
      <c r="E174" s="83"/>
      <c r="F174" s="83"/>
      <c r="G174" s="83"/>
      <c r="H174" s="83"/>
    </row>
    <row r="175" ht="20.1" customHeight="1" spans="1:8">
      <c r="A175" s="185" t="s">
        <v>879</v>
      </c>
      <c r="B175" s="183"/>
      <c r="C175" s="117">
        <f t="shared" si="2"/>
        <v>0</v>
      </c>
      <c r="D175" s="83"/>
      <c r="E175" s="83"/>
      <c r="F175" s="83"/>
      <c r="G175" s="83"/>
      <c r="H175" s="83"/>
    </row>
    <row r="176" ht="20.1" customHeight="1" spans="1:8">
      <c r="A176" s="185" t="s">
        <v>880</v>
      </c>
      <c r="B176" s="183"/>
      <c r="C176" s="117">
        <f t="shared" si="2"/>
        <v>0</v>
      </c>
      <c r="D176" s="83"/>
      <c r="E176" s="83"/>
      <c r="F176" s="83"/>
      <c r="G176" s="83"/>
      <c r="H176" s="83"/>
    </row>
    <row r="177" ht="20.1" customHeight="1" spans="1:8">
      <c r="A177" s="185" t="s">
        <v>881</v>
      </c>
      <c r="B177" s="183"/>
      <c r="C177" s="117">
        <f t="shared" si="2"/>
        <v>0</v>
      </c>
      <c r="D177" s="83"/>
      <c r="E177" s="83"/>
      <c r="F177" s="83"/>
      <c r="G177" s="83"/>
      <c r="H177" s="83"/>
    </row>
    <row r="178" ht="20.1" customHeight="1" spans="1:8">
      <c r="A178" s="185" t="s">
        <v>882</v>
      </c>
      <c r="B178" s="183"/>
      <c r="C178" s="117">
        <f t="shared" si="2"/>
        <v>0</v>
      </c>
      <c r="D178" s="83"/>
      <c r="E178" s="83"/>
      <c r="F178" s="83"/>
      <c r="G178" s="83"/>
      <c r="H178" s="83"/>
    </row>
    <row r="179" ht="20.1" customHeight="1" spans="1:8">
      <c r="A179" s="185" t="s">
        <v>883</v>
      </c>
      <c r="B179" s="183"/>
      <c r="C179" s="117">
        <f t="shared" si="2"/>
        <v>0</v>
      </c>
      <c r="D179" s="83"/>
      <c r="E179" s="83"/>
      <c r="F179" s="83"/>
      <c r="G179" s="83"/>
      <c r="H179" s="83"/>
    </row>
    <row r="180" ht="20.1" customHeight="1" spans="1:8">
      <c r="A180" s="185" t="s">
        <v>884</v>
      </c>
      <c r="B180" s="183"/>
      <c r="C180" s="117">
        <f t="shared" si="2"/>
        <v>0</v>
      </c>
      <c r="D180" s="83"/>
      <c r="E180" s="83"/>
      <c r="F180" s="83"/>
      <c r="G180" s="83"/>
      <c r="H180" s="83"/>
    </row>
    <row r="181" ht="20.1" customHeight="1" spans="1:8">
      <c r="A181" s="185" t="s">
        <v>885</v>
      </c>
      <c r="B181" s="183"/>
      <c r="C181" s="117">
        <f t="shared" si="2"/>
        <v>0</v>
      </c>
      <c r="D181" s="83"/>
      <c r="E181" s="83"/>
      <c r="F181" s="83"/>
      <c r="G181" s="83"/>
      <c r="H181" s="83"/>
    </row>
    <row r="182" ht="20.1" customHeight="1" spans="1:8">
      <c r="A182" s="185" t="s">
        <v>886</v>
      </c>
      <c r="B182" s="183"/>
      <c r="C182" s="117">
        <f t="shared" si="2"/>
        <v>0</v>
      </c>
      <c r="D182" s="83"/>
      <c r="E182" s="83"/>
      <c r="F182" s="83"/>
      <c r="G182" s="83"/>
      <c r="H182" s="83"/>
    </row>
    <row r="183" ht="20.1" customHeight="1" spans="1:8">
      <c r="A183" s="185" t="s">
        <v>887</v>
      </c>
      <c r="B183" s="183"/>
      <c r="C183" s="117">
        <f t="shared" si="2"/>
        <v>0</v>
      </c>
      <c r="D183" s="83"/>
      <c r="E183" s="83"/>
      <c r="F183" s="83"/>
      <c r="G183" s="83"/>
      <c r="H183" s="83"/>
    </row>
    <row r="184" ht="20.1" customHeight="1" spans="1:8">
      <c r="A184" s="185" t="s">
        <v>888</v>
      </c>
      <c r="B184" s="183">
        <v>271</v>
      </c>
      <c r="C184" s="117">
        <f t="shared" si="2"/>
        <v>271</v>
      </c>
      <c r="D184" s="83"/>
      <c r="E184" s="83"/>
      <c r="F184" s="83"/>
      <c r="G184" s="83"/>
      <c r="H184" s="83"/>
    </row>
    <row r="185" ht="20.1" customHeight="1" spans="1:8">
      <c r="A185" s="185" t="s">
        <v>889</v>
      </c>
      <c r="B185" s="183">
        <v>251</v>
      </c>
      <c r="C185" s="117">
        <f t="shared" si="2"/>
        <v>251</v>
      </c>
      <c r="D185" s="83"/>
      <c r="E185" s="83"/>
      <c r="F185" s="83"/>
      <c r="G185" s="83"/>
      <c r="H185" s="83"/>
    </row>
    <row r="186" ht="20.1" customHeight="1" spans="1:8">
      <c r="A186" s="185" t="s">
        <v>912</v>
      </c>
      <c r="B186" s="183"/>
      <c r="C186" s="117">
        <f t="shared" si="2"/>
        <v>0</v>
      </c>
      <c r="D186" s="83"/>
      <c r="E186" s="83"/>
      <c r="F186" s="83"/>
      <c r="G186" s="83"/>
      <c r="H186" s="83"/>
    </row>
    <row r="187" ht="20.1" customHeight="1" spans="1:8">
      <c r="A187" s="185" t="s">
        <v>924</v>
      </c>
      <c r="B187" s="183">
        <v>20</v>
      </c>
      <c r="C187" s="117">
        <f t="shared" si="2"/>
        <v>20</v>
      </c>
      <c r="D187" s="83"/>
      <c r="E187" s="83"/>
      <c r="F187" s="83"/>
      <c r="G187" s="83"/>
      <c r="H187" s="83"/>
    </row>
    <row r="188" ht="20.1" customHeight="1" spans="1:8">
      <c r="A188" s="185" t="s">
        <v>925</v>
      </c>
      <c r="B188" s="183"/>
      <c r="C188" s="117">
        <f t="shared" si="2"/>
        <v>0</v>
      </c>
      <c r="D188" s="83"/>
      <c r="E188" s="83"/>
      <c r="F188" s="83"/>
      <c r="G188" s="83"/>
      <c r="H188" s="83"/>
    </row>
    <row r="189" ht="20.1" customHeight="1" spans="1:8">
      <c r="A189" s="185" t="s">
        <v>926</v>
      </c>
      <c r="B189" s="183"/>
      <c r="C189" s="117">
        <f t="shared" si="2"/>
        <v>0</v>
      </c>
      <c r="D189" s="83"/>
      <c r="E189" s="83"/>
      <c r="F189" s="83"/>
      <c r="G189" s="83"/>
      <c r="H189" s="83"/>
    </row>
    <row r="190" ht="20.1" customHeight="1" spans="1:8">
      <c r="A190" s="185" t="s">
        <v>937</v>
      </c>
      <c r="B190" s="183"/>
      <c r="C190" s="117">
        <f t="shared" si="2"/>
        <v>0</v>
      </c>
      <c r="D190" s="83"/>
      <c r="E190" s="83"/>
      <c r="F190" s="83"/>
      <c r="G190" s="83"/>
      <c r="H190" s="83"/>
    </row>
    <row r="191" ht="20.1" customHeight="1" spans="1:8">
      <c r="A191" s="185" t="s">
        <v>941</v>
      </c>
      <c r="B191" s="183"/>
      <c r="C191" s="117">
        <f t="shared" si="2"/>
        <v>0</v>
      </c>
      <c r="D191" s="83"/>
      <c r="E191" s="83"/>
      <c r="F191" s="83"/>
      <c r="G191" s="83"/>
      <c r="H191" s="83"/>
    </row>
    <row r="192" ht="20.1" customHeight="1" spans="1:8">
      <c r="A192" s="185" t="s">
        <v>945</v>
      </c>
      <c r="B192" s="184"/>
      <c r="C192" s="117">
        <f t="shared" si="2"/>
        <v>0</v>
      </c>
      <c r="D192" s="83"/>
      <c r="E192" s="83"/>
      <c r="F192" s="83"/>
      <c r="G192" s="83"/>
      <c r="H192" s="83"/>
    </row>
    <row r="193" ht="20.1" customHeight="1" spans="1:8">
      <c r="A193" s="185" t="s">
        <v>946</v>
      </c>
      <c r="B193" s="183"/>
      <c r="C193" s="117">
        <f t="shared" si="2"/>
        <v>0</v>
      </c>
      <c r="D193" s="83"/>
      <c r="E193" s="83"/>
      <c r="F193" s="83"/>
      <c r="G193" s="83"/>
      <c r="H193" s="83"/>
    </row>
    <row r="194" ht="20.1" customHeight="1" spans="1:8">
      <c r="A194" s="185" t="s">
        <v>960</v>
      </c>
      <c r="B194" s="183"/>
      <c r="C194" s="117">
        <f t="shared" si="2"/>
        <v>0</v>
      </c>
      <c r="D194" s="83"/>
      <c r="E194" s="83"/>
      <c r="F194" s="83"/>
      <c r="G194" s="83"/>
      <c r="H194" s="83"/>
    </row>
    <row r="195" ht="20.1" customHeight="1" spans="1:8">
      <c r="A195" s="185" t="s">
        <v>966</v>
      </c>
      <c r="B195" s="183"/>
      <c r="C195" s="117">
        <f t="shared" si="2"/>
        <v>0</v>
      </c>
      <c r="D195" s="83"/>
      <c r="E195" s="83"/>
      <c r="F195" s="83"/>
      <c r="G195" s="83"/>
      <c r="H195" s="83"/>
    </row>
    <row r="196" ht="20.1" customHeight="1" spans="1:8">
      <c r="A196" s="185" t="s">
        <v>972</v>
      </c>
      <c r="B196" s="183"/>
      <c r="C196" s="117">
        <f t="shared" si="2"/>
        <v>0</v>
      </c>
      <c r="D196" s="83"/>
      <c r="E196" s="83"/>
      <c r="F196" s="83"/>
      <c r="G196" s="83"/>
      <c r="H196" s="83"/>
    </row>
    <row r="197" ht="20.1" customHeight="1" spans="1:8">
      <c r="A197" s="185" t="s">
        <v>985</v>
      </c>
      <c r="B197" s="183">
        <v>1552</v>
      </c>
      <c r="C197" s="117">
        <f t="shared" si="2"/>
        <v>1552</v>
      </c>
      <c r="D197" s="83"/>
      <c r="E197" s="83"/>
      <c r="F197" s="83"/>
      <c r="G197" s="83"/>
      <c r="H197" s="83"/>
    </row>
    <row r="198" ht="20.1" customHeight="1" spans="1:8">
      <c r="A198" s="185" t="s">
        <v>986</v>
      </c>
      <c r="B198" s="183">
        <v>135</v>
      </c>
      <c r="C198" s="117">
        <f t="shared" si="2"/>
        <v>135</v>
      </c>
      <c r="D198" s="83"/>
      <c r="E198" s="83"/>
      <c r="F198" s="83"/>
      <c r="G198" s="83"/>
      <c r="H198" s="83"/>
    </row>
    <row r="199" ht="20.1" customHeight="1" spans="1:8">
      <c r="A199" s="185" t="s">
        <v>994</v>
      </c>
      <c r="B199" s="183">
        <v>414</v>
      </c>
      <c r="C199" s="117">
        <f t="shared" si="2"/>
        <v>414</v>
      </c>
      <c r="D199" s="83"/>
      <c r="E199" s="83"/>
      <c r="F199" s="83"/>
      <c r="G199" s="83"/>
      <c r="H199" s="83"/>
    </row>
    <row r="200" ht="20.1" customHeight="1" spans="1:8">
      <c r="A200" s="185" t="s">
        <v>997</v>
      </c>
      <c r="B200" s="183"/>
      <c r="C200" s="117">
        <f t="shared" ref="C200:C221" si="3">B200</f>
        <v>0</v>
      </c>
      <c r="D200" s="83"/>
      <c r="E200" s="83"/>
      <c r="F200" s="83"/>
      <c r="G200" s="83"/>
      <c r="H200" s="83"/>
    </row>
    <row r="201" ht="20.1" customHeight="1" spans="1:8">
      <c r="A201" s="185" t="s">
        <v>1000</v>
      </c>
      <c r="B201" s="183">
        <v>1003</v>
      </c>
      <c r="C201" s="117">
        <f t="shared" si="3"/>
        <v>1003</v>
      </c>
      <c r="D201" s="83"/>
      <c r="E201" s="83"/>
      <c r="F201" s="83"/>
      <c r="G201" s="83"/>
      <c r="H201" s="83"/>
    </row>
    <row r="202" ht="20.1" customHeight="1" spans="1:8">
      <c r="A202" s="185" t="s">
        <v>1004</v>
      </c>
      <c r="B202" s="183"/>
      <c r="C202" s="117">
        <f t="shared" si="3"/>
        <v>0</v>
      </c>
      <c r="D202" s="83"/>
      <c r="E202" s="83"/>
      <c r="F202" s="83"/>
      <c r="G202" s="83"/>
      <c r="H202" s="83"/>
    </row>
    <row r="203" ht="20.1" customHeight="1" spans="1:8">
      <c r="A203" s="185" t="s">
        <v>1014</v>
      </c>
      <c r="B203" s="183"/>
      <c r="C203" s="117">
        <f t="shared" si="3"/>
        <v>0</v>
      </c>
      <c r="D203" s="83"/>
      <c r="E203" s="83"/>
      <c r="F203" s="83"/>
      <c r="G203" s="83"/>
      <c r="H203" s="83"/>
    </row>
    <row r="204" ht="20.1" customHeight="1" spans="1:8">
      <c r="A204" s="185" t="s">
        <v>1018</v>
      </c>
      <c r="B204" s="183"/>
      <c r="C204" s="117">
        <f t="shared" si="3"/>
        <v>0</v>
      </c>
      <c r="D204" s="83"/>
      <c r="E204" s="83"/>
      <c r="F204" s="83"/>
      <c r="G204" s="83"/>
      <c r="H204" s="83"/>
    </row>
    <row r="205" ht="20.1" customHeight="1" spans="1:8">
      <c r="A205" s="185" t="s">
        <v>1022</v>
      </c>
      <c r="B205" s="183"/>
      <c r="C205" s="117">
        <f t="shared" si="3"/>
        <v>0</v>
      </c>
      <c r="D205" s="83"/>
      <c r="E205" s="83"/>
      <c r="F205" s="83"/>
      <c r="G205" s="83"/>
      <c r="H205" s="83"/>
    </row>
    <row r="206" ht="20.1" customHeight="1" spans="1:8">
      <c r="A206" s="187" t="s">
        <v>1139</v>
      </c>
      <c r="B206" s="183">
        <v>1200</v>
      </c>
      <c r="C206" s="117">
        <f t="shared" si="3"/>
        <v>1200</v>
      </c>
      <c r="D206" s="83"/>
      <c r="E206" s="83"/>
      <c r="F206" s="83"/>
      <c r="G206" s="83"/>
      <c r="H206" s="83"/>
    </row>
    <row r="207" ht="20.1" customHeight="1" spans="1:8">
      <c r="A207" s="187" t="s">
        <v>1140</v>
      </c>
      <c r="B207" s="183">
        <v>2411</v>
      </c>
      <c r="C207" s="117">
        <f t="shared" si="3"/>
        <v>2411</v>
      </c>
      <c r="D207" s="83"/>
      <c r="E207" s="83"/>
      <c r="F207" s="83"/>
      <c r="G207" s="83"/>
      <c r="H207" s="83"/>
    </row>
    <row r="208" ht="20.1" customHeight="1" spans="1:8">
      <c r="A208" s="187" t="s">
        <v>1141</v>
      </c>
      <c r="B208" s="183">
        <v>2411</v>
      </c>
      <c r="C208" s="117">
        <f t="shared" si="3"/>
        <v>2411</v>
      </c>
      <c r="D208" s="83"/>
      <c r="E208" s="83"/>
      <c r="F208" s="83"/>
      <c r="G208" s="83"/>
      <c r="H208" s="83"/>
    </row>
    <row r="209" ht="20.1" customHeight="1" spans="1:8">
      <c r="A209" s="187" t="s">
        <v>1142</v>
      </c>
      <c r="B209" s="183"/>
      <c r="C209" s="117">
        <f t="shared" si="3"/>
        <v>0</v>
      </c>
      <c r="D209" s="83"/>
      <c r="E209" s="83"/>
      <c r="F209" s="83"/>
      <c r="G209" s="83"/>
      <c r="H209" s="83"/>
    </row>
    <row r="210" ht="20.1" customHeight="1" spans="1:8">
      <c r="A210" s="187" t="s">
        <v>1143</v>
      </c>
      <c r="B210" s="183">
        <v>5223</v>
      </c>
      <c r="C210" s="117">
        <f t="shared" si="3"/>
        <v>5223</v>
      </c>
      <c r="D210" s="83"/>
      <c r="E210" s="83"/>
      <c r="F210" s="83"/>
      <c r="G210" s="83"/>
      <c r="H210" s="83"/>
    </row>
    <row r="211" ht="20.1" customHeight="1" spans="1:8">
      <c r="A211" s="187" t="s">
        <v>1144</v>
      </c>
      <c r="B211" s="183"/>
      <c r="C211" s="117">
        <f t="shared" si="3"/>
        <v>0</v>
      </c>
      <c r="D211" s="83"/>
      <c r="E211" s="83"/>
      <c r="F211" s="83"/>
      <c r="G211" s="83"/>
      <c r="H211" s="83"/>
    </row>
    <row r="212" ht="20.1" customHeight="1" spans="1:8">
      <c r="A212" s="187" t="s">
        <v>1145</v>
      </c>
      <c r="B212" s="183">
        <v>5223</v>
      </c>
      <c r="C212" s="117">
        <f t="shared" si="3"/>
        <v>5223</v>
      </c>
      <c r="D212" s="83"/>
      <c r="E212" s="83"/>
      <c r="F212" s="83"/>
      <c r="G212" s="83"/>
      <c r="H212" s="83"/>
    </row>
    <row r="213" ht="20.1" customHeight="1" spans="1:8">
      <c r="A213" s="187"/>
      <c r="B213" s="183"/>
      <c r="C213" s="117">
        <f t="shared" si="3"/>
        <v>0</v>
      </c>
      <c r="D213" s="83"/>
      <c r="E213" s="83"/>
      <c r="F213" s="83"/>
      <c r="G213" s="83"/>
      <c r="H213" s="83"/>
    </row>
    <row r="214" ht="20.1" customHeight="1" spans="1:8">
      <c r="A214" s="187"/>
      <c r="B214" s="183"/>
      <c r="C214" s="117">
        <f t="shared" si="3"/>
        <v>0</v>
      </c>
      <c r="D214" s="83"/>
      <c r="E214" s="83"/>
      <c r="F214" s="83"/>
      <c r="G214" s="83"/>
      <c r="H214" s="83"/>
    </row>
    <row r="215" ht="20.1" customHeight="1" spans="1:8">
      <c r="A215" s="187"/>
      <c r="B215" s="183"/>
      <c r="C215" s="117">
        <f t="shared" si="3"/>
        <v>0</v>
      </c>
      <c r="D215" s="83"/>
      <c r="E215" s="83"/>
      <c r="F215" s="83"/>
      <c r="G215" s="83"/>
      <c r="H215" s="83"/>
    </row>
    <row r="216" ht="20.1" customHeight="1" spans="1:8">
      <c r="A216" s="187"/>
      <c r="B216" s="183"/>
      <c r="C216" s="117">
        <f t="shared" si="3"/>
        <v>0</v>
      </c>
      <c r="D216" s="83"/>
      <c r="E216" s="83"/>
      <c r="F216" s="83"/>
      <c r="G216" s="83"/>
      <c r="H216" s="83"/>
    </row>
    <row r="217" ht="20.1" customHeight="1" spans="1:8">
      <c r="A217" s="83"/>
      <c r="B217" s="183"/>
      <c r="C217" s="117">
        <f t="shared" si="3"/>
        <v>0</v>
      </c>
      <c r="D217" s="83"/>
      <c r="E217" s="83"/>
      <c r="F217" s="83"/>
      <c r="G217" s="83"/>
      <c r="H217" s="83"/>
    </row>
    <row r="218" ht="20.1" customHeight="1" spans="1:8">
      <c r="A218" s="83"/>
      <c r="B218" s="183"/>
      <c r="C218" s="117">
        <f t="shared" si="3"/>
        <v>0</v>
      </c>
      <c r="D218" s="83"/>
      <c r="E218" s="83"/>
      <c r="F218" s="83"/>
      <c r="G218" s="83"/>
      <c r="H218" s="83"/>
    </row>
    <row r="219" ht="20.1" customHeight="1" spans="1:8">
      <c r="A219" s="83"/>
      <c r="B219" s="183"/>
      <c r="C219" s="117">
        <f t="shared" si="3"/>
        <v>0</v>
      </c>
      <c r="D219" s="83"/>
      <c r="E219" s="83"/>
      <c r="F219" s="83"/>
      <c r="G219" s="83"/>
      <c r="H219" s="83"/>
    </row>
    <row r="220" ht="20.1" customHeight="1" spans="1:8">
      <c r="A220" s="83"/>
      <c r="B220" s="183"/>
      <c r="C220" s="117">
        <f t="shared" si="3"/>
        <v>0</v>
      </c>
      <c r="D220" s="83"/>
      <c r="E220" s="83"/>
      <c r="F220" s="83"/>
      <c r="G220" s="83"/>
      <c r="H220" s="83"/>
    </row>
    <row r="221" ht="20.1" customHeight="1" spans="1:8">
      <c r="A221" s="117" t="s">
        <v>1132</v>
      </c>
      <c r="B221" s="117">
        <v>114735</v>
      </c>
      <c r="C221" s="117">
        <f t="shared" si="3"/>
        <v>114735</v>
      </c>
      <c r="D221" s="83"/>
      <c r="E221" s="83"/>
      <c r="F221" s="83"/>
      <c r="G221" s="83"/>
      <c r="H221" s="83"/>
    </row>
  </sheetData>
  <mergeCells count="9">
    <mergeCell ref="A2:H2"/>
    <mergeCell ref="A4:A5"/>
    <mergeCell ref="B4:B5"/>
    <mergeCell ref="C4:C5"/>
    <mergeCell ref="D4:D5"/>
    <mergeCell ref="E4:E5"/>
    <mergeCell ref="F4:F5"/>
    <mergeCell ref="G4:G5"/>
    <mergeCell ref="H4:H5"/>
  </mergeCells>
  <printOptions horizontalCentered="1"/>
  <pageMargins left="0.47244094488189" right="0.47244094488189" top="0.47244094488189" bottom="0.354330708661417" header="0.118110236220472" footer="0.118110236220472"/>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1"/>
  <sheetViews>
    <sheetView showGridLines="0" showZeros="0" workbookViewId="0">
      <pane xSplit="1" ySplit="4" topLeftCell="B17" activePane="bottomRight" state="frozen"/>
      <selection/>
      <selection pane="topRight"/>
      <selection pane="bottomLeft"/>
      <selection pane="bottomRight" activeCell="B29" sqref="B26 B29"/>
    </sheetView>
  </sheetViews>
  <sheetFormatPr defaultColWidth="9" defaultRowHeight="13.5"/>
  <cols>
    <col min="1" max="1" width="35.5" style="103" customWidth="1"/>
    <col min="2" max="2" width="20.2" style="166" customWidth="1"/>
    <col min="3" max="17" width="7.375" style="103" customWidth="1"/>
    <col min="18" max="16384" width="9" style="103"/>
  </cols>
  <sheetData>
    <row r="1" ht="14.25" spans="1:1">
      <c r="A1" s="104" t="s">
        <v>1146</v>
      </c>
    </row>
    <row r="2" s="164" customFormat="1" ht="21" customHeight="1" spans="1:17">
      <c r="A2" s="154" t="s">
        <v>1147</v>
      </c>
      <c r="B2" s="154"/>
      <c r="C2" s="154"/>
      <c r="D2" s="154"/>
      <c r="E2" s="154"/>
      <c r="F2" s="154"/>
      <c r="G2" s="154"/>
      <c r="H2" s="154"/>
      <c r="I2" s="154"/>
      <c r="J2" s="154"/>
      <c r="K2" s="154"/>
      <c r="L2" s="154"/>
      <c r="M2" s="154"/>
      <c r="N2" s="154"/>
      <c r="O2" s="154"/>
      <c r="P2" s="154"/>
      <c r="Q2" s="154"/>
    </row>
    <row r="3" s="111" customFormat="1" ht="20.25" customHeight="1" spans="2:17">
      <c r="B3" s="167"/>
      <c r="C3" s="168"/>
      <c r="D3" s="168"/>
      <c r="E3" s="168"/>
      <c r="F3" s="168"/>
      <c r="G3" s="168"/>
      <c r="H3" s="168"/>
      <c r="Q3" s="175" t="s">
        <v>1148</v>
      </c>
    </row>
    <row r="4" s="165" customFormat="1" ht="69.75" customHeight="1" spans="1:17">
      <c r="A4" s="169" t="s">
        <v>27</v>
      </c>
      <c r="B4" s="169" t="s">
        <v>1149</v>
      </c>
      <c r="C4" s="170" t="s">
        <v>1150</v>
      </c>
      <c r="D4" s="170" t="s">
        <v>1151</v>
      </c>
      <c r="E4" s="170" t="s">
        <v>1152</v>
      </c>
      <c r="F4" s="170" t="s">
        <v>1153</v>
      </c>
      <c r="G4" s="170" t="s">
        <v>1154</v>
      </c>
      <c r="H4" s="170" t="s">
        <v>1155</v>
      </c>
      <c r="I4" s="170" t="s">
        <v>1156</v>
      </c>
      <c r="J4" s="170" t="s">
        <v>1157</v>
      </c>
      <c r="K4" s="170" t="s">
        <v>1158</v>
      </c>
      <c r="L4" s="170" t="s">
        <v>1159</v>
      </c>
      <c r="M4" s="170" t="s">
        <v>1160</v>
      </c>
      <c r="N4" s="170" t="s">
        <v>1161</v>
      </c>
      <c r="O4" s="170" t="s">
        <v>1042</v>
      </c>
      <c r="P4" s="170" t="s">
        <v>1162</v>
      </c>
      <c r="Q4" s="170" t="s">
        <v>1163</v>
      </c>
    </row>
    <row r="5" s="111" customFormat="1" ht="20.1" customHeight="1" spans="1:17">
      <c r="A5" s="119" t="s">
        <v>1164</v>
      </c>
      <c r="B5" s="171">
        <v>12072</v>
      </c>
      <c r="C5" s="119">
        <v>7469</v>
      </c>
      <c r="D5" s="119">
        <v>4189</v>
      </c>
      <c r="E5" s="119"/>
      <c r="F5" s="119"/>
      <c r="G5" s="119"/>
      <c r="H5" s="119"/>
      <c r="I5" s="119"/>
      <c r="J5" s="119"/>
      <c r="K5" s="119"/>
      <c r="L5" s="119">
        <v>414</v>
      </c>
      <c r="M5" s="119"/>
      <c r="N5" s="119"/>
      <c r="O5" s="119"/>
      <c r="P5" s="119"/>
      <c r="Q5" s="119"/>
    </row>
    <row r="6" s="111" customFormat="1" ht="20.1" customHeight="1" spans="1:17">
      <c r="A6" s="119" t="s">
        <v>190</v>
      </c>
      <c r="B6" s="171"/>
      <c r="C6" s="119"/>
      <c r="D6" s="119"/>
      <c r="E6" s="119"/>
      <c r="F6" s="119"/>
      <c r="G6" s="119"/>
      <c r="H6" s="119"/>
      <c r="I6" s="119"/>
      <c r="J6" s="119"/>
      <c r="K6" s="119"/>
      <c r="L6" s="119"/>
      <c r="M6" s="119"/>
      <c r="N6" s="119"/>
      <c r="O6" s="119"/>
      <c r="P6" s="119"/>
      <c r="Q6" s="119"/>
    </row>
    <row r="7" s="111" customFormat="1" ht="20.1" customHeight="1" spans="1:17">
      <c r="A7" s="119" t="s">
        <v>194</v>
      </c>
      <c r="B7" s="171"/>
      <c r="C7" s="119"/>
      <c r="D7" s="119"/>
      <c r="E7" s="119"/>
      <c r="F7" s="119"/>
      <c r="G7" s="119"/>
      <c r="H7" s="119"/>
      <c r="I7" s="119"/>
      <c r="J7" s="119"/>
      <c r="K7" s="119"/>
      <c r="L7" s="119"/>
      <c r="M7" s="119"/>
      <c r="N7" s="119"/>
      <c r="O7" s="119"/>
      <c r="P7" s="119"/>
      <c r="Q7" s="119"/>
    </row>
    <row r="8" s="111" customFormat="1" ht="20.1" customHeight="1" spans="1:17">
      <c r="A8" s="119" t="s">
        <v>206</v>
      </c>
      <c r="B8" s="171">
        <v>2963</v>
      </c>
      <c r="C8" s="119">
        <v>1392</v>
      </c>
      <c r="D8" s="119">
        <v>1052</v>
      </c>
      <c r="E8" s="119">
        <v>519</v>
      </c>
      <c r="F8" s="119"/>
      <c r="G8" s="119"/>
      <c r="H8" s="119"/>
      <c r="I8" s="119"/>
      <c r="J8" s="119"/>
      <c r="K8" s="119"/>
      <c r="L8" s="119"/>
      <c r="M8" s="119"/>
      <c r="N8" s="119"/>
      <c r="O8" s="119"/>
      <c r="P8" s="119"/>
      <c r="Q8" s="119"/>
    </row>
    <row r="9" s="111" customFormat="1" ht="20.1" customHeight="1" spans="1:17">
      <c r="A9" s="119" t="s">
        <v>257</v>
      </c>
      <c r="B9" s="171">
        <v>10000</v>
      </c>
      <c r="C9" s="119"/>
      <c r="D9" s="119"/>
      <c r="E9" s="119">
        <v>10000</v>
      </c>
      <c r="F9" s="119"/>
      <c r="G9" s="119"/>
      <c r="H9" s="119"/>
      <c r="I9" s="119"/>
      <c r="J9" s="119"/>
      <c r="K9" s="119"/>
      <c r="L9" s="119"/>
      <c r="M9" s="119"/>
      <c r="N9" s="119"/>
      <c r="O9" s="119"/>
      <c r="P9" s="119"/>
      <c r="Q9" s="119"/>
    </row>
    <row r="10" s="111" customFormat="1" ht="20.1" customHeight="1" spans="1:17">
      <c r="A10" s="119" t="s">
        <v>305</v>
      </c>
      <c r="B10" s="171">
        <v>6000</v>
      </c>
      <c r="C10" s="119"/>
      <c r="D10" s="119"/>
      <c r="E10" s="119">
        <v>6000</v>
      </c>
      <c r="F10" s="119"/>
      <c r="G10" s="119"/>
      <c r="H10" s="119"/>
      <c r="I10" s="119"/>
      <c r="J10" s="119"/>
      <c r="K10" s="119"/>
      <c r="L10" s="119"/>
      <c r="M10" s="119"/>
      <c r="N10" s="119"/>
      <c r="O10" s="119"/>
      <c r="P10" s="119"/>
      <c r="Q10" s="119"/>
    </row>
    <row r="11" s="111" customFormat="1" ht="20.1" customHeight="1" spans="1:17">
      <c r="A11" s="119" t="s">
        <v>354</v>
      </c>
      <c r="B11" s="171">
        <v>20</v>
      </c>
      <c r="C11" s="119"/>
      <c r="D11" s="119"/>
      <c r="E11" s="119"/>
      <c r="F11" s="119"/>
      <c r="G11" s="119"/>
      <c r="H11" s="119"/>
      <c r="I11" s="119"/>
      <c r="J11" s="119"/>
      <c r="K11" s="119"/>
      <c r="L11" s="119"/>
      <c r="M11" s="119"/>
      <c r="N11" s="119"/>
      <c r="O11" s="119">
        <v>20</v>
      </c>
      <c r="P11" s="119"/>
      <c r="Q11" s="119"/>
    </row>
    <row r="12" s="111" customFormat="1" ht="20.1" customHeight="1" spans="1:17">
      <c r="A12" s="119" t="s">
        <v>396</v>
      </c>
      <c r="B12" s="171">
        <v>1678</v>
      </c>
      <c r="C12" s="119">
        <v>725</v>
      </c>
      <c r="D12" s="119">
        <v>126</v>
      </c>
      <c r="E12" s="119">
        <v>363</v>
      </c>
      <c r="F12" s="119"/>
      <c r="G12" s="119"/>
      <c r="H12" s="119"/>
      <c r="I12" s="119"/>
      <c r="J12" s="119"/>
      <c r="K12" s="119"/>
      <c r="L12" s="119"/>
      <c r="M12" s="119"/>
      <c r="N12" s="119"/>
      <c r="O12" s="119">
        <v>464</v>
      </c>
      <c r="P12" s="119"/>
      <c r="Q12" s="119"/>
    </row>
    <row r="13" s="111" customFormat="1" ht="20.1" customHeight="1" spans="1:17">
      <c r="A13" s="119" t="s">
        <v>503</v>
      </c>
      <c r="B13" s="171">
        <v>1504</v>
      </c>
      <c r="C13" s="119"/>
      <c r="D13" s="119"/>
      <c r="E13" s="119">
        <v>1504</v>
      </c>
      <c r="F13" s="119"/>
      <c r="G13" s="119"/>
      <c r="H13" s="119"/>
      <c r="I13" s="119"/>
      <c r="J13" s="119"/>
      <c r="K13" s="119"/>
      <c r="L13" s="119"/>
      <c r="M13" s="119"/>
      <c r="N13" s="119"/>
      <c r="O13" s="119"/>
      <c r="P13" s="119"/>
      <c r="Q13" s="119"/>
    </row>
    <row r="14" s="111" customFormat="1" ht="20.1" customHeight="1" spans="1:17">
      <c r="A14" s="119" t="s">
        <v>565</v>
      </c>
      <c r="B14" s="171">
        <v>2084</v>
      </c>
      <c r="C14" s="119">
        <v>313</v>
      </c>
      <c r="D14" s="119">
        <v>41</v>
      </c>
      <c r="E14" s="119">
        <v>338</v>
      </c>
      <c r="F14" s="119"/>
      <c r="G14" s="119"/>
      <c r="H14" s="119"/>
      <c r="I14" s="119"/>
      <c r="J14" s="119"/>
      <c r="K14" s="119"/>
      <c r="L14" s="119"/>
      <c r="M14" s="119"/>
      <c r="N14" s="119"/>
      <c r="O14" s="119">
        <v>1392</v>
      </c>
      <c r="P14" s="119"/>
      <c r="Q14" s="119"/>
    </row>
    <row r="15" s="111" customFormat="1" ht="20.1" customHeight="1" spans="1:17">
      <c r="A15" s="119" t="s">
        <v>631</v>
      </c>
      <c r="B15" s="171">
        <v>59950</v>
      </c>
      <c r="C15" s="119">
        <v>817</v>
      </c>
      <c r="D15" s="119">
        <v>131</v>
      </c>
      <c r="E15" s="119">
        <v>59002</v>
      </c>
      <c r="F15" s="119"/>
      <c r="G15" s="119"/>
      <c r="H15" s="119"/>
      <c r="I15" s="119"/>
      <c r="J15" s="119"/>
      <c r="K15" s="119"/>
      <c r="L15" s="119"/>
      <c r="M15" s="119"/>
      <c r="N15" s="119"/>
      <c r="O15" s="119"/>
      <c r="P15" s="119"/>
      <c r="Q15" s="119"/>
    </row>
    <row r="16" s="111" customFormat="1" ht="20.1" customHeight="1" spans="1:17">
      <c r="A16" s="119" t="s">
        <v>647</v>
      </c>
      <c r="B16" s="171">
        <v>4201</v>
      </c>
      <c r="C16" s="119">
        <v>375</v>
      </c>
      <c r="D16" s="119">
        <v>46</v>
      </c>
      <c r="E16" s="119">
        <v>3780</v>
      </c>
      <c r="F16" s="119"/>
      <c r="G16" s="119"/>
      <c r="H16" s="119"/>
      <c r="I16" s="119"/>
      <c r="J16" s="119"/>
      <c r="K16" s="119"/>
      <c r="L16" s="119"/>
      <c r="M16" s="119"/>
      <c r="N16" s="119"/>
      <c r="O16" s="119"/>
      <c r="P16" s="119"/>
      <c r="Q16" s="119"/>
    </row>
    <row r="17" s="111" customFormat="1" ht="20.1" customHeight="1" spans="1:17">
      <c r="A17" s="119" t="s">
        <v>743</v>
      </c>
      <c r="B17" s="171"/>
      <c r="C17" s="119"/>
      <c r="D17" s="119"/>
      <c r="E17" s="119"/>
      <c r="F17" s="119"/>
      <c r="G17" s="119"/>
      <c r="H17" s="119"/>
      <c r="I17" s="119"/>
      <c r="J17" s="119"/>
      <c r="K17" s="119"/>
      <c r="L17" s="119"/>
      <c r="M17" s="119"/>
      <c r="N17" s="119"/>
      <c r="O17" s="119"/>
      <c r="P17" s="119"/>
      <c r="Q17" s="119"/>
    </row>
    <row r="18" s="111" customFormat="1" ht="20.1" customHeight="1" spans="1:17">
      <c r="A18" s="172" t="s">
        <v>794</v>
      </c>
      <c r="B18" s="171">
        <v>3606</v>
      </c>
      <c r="C18" s="119"/>
      <c r="D18" s="119"/>
      <c r="E18" s="119">
        <v>3606</v>
      </c>
      <c r="F18" s="119"/>
      <c r="G18" s="119"/>
      <c r="H18" s="119"/>
      <c r="I18" s="119"/>
      <c r="J18" s="119"/>
      <c r="K18" s="119"/>
      <c r="L18" s="119"/>
      <c r="M18" s="119"/>
      <c r="N18" s="119"/>
      <c r="O18" s="119"/>
      <c r="P18" s="119"/>
      <c r="Q18" s="119"/>
    </row>
    <row r="19" s="111" customFormat="1" ht="20.1" customHeight="1" spans="1:17">
      <c r="A19" s="172" t="s">
        <v>839</v>
      </c>
      <c r="B19" s="171"/>
      <c r="C19" s="119"/>
      <c r="D19" s="119"/>
      <c r="E19" s="119"/>
      <c r="F19" s="119"/>
      <c r="G19" s="119"/>
      <c r="H19" s="119"/>
      <c r="I19" s="119"/>
      <c r="J19" s="119"/>
      <c r="K19" s="119"/>
      <c r="L19" s="119"/>
      <c r="M19" s="119"/>
      <c r="N19" s="119"/>
      <c r="O19" s="119"/>
      <c r="P19" s="119"/>
      <c r="Q19" s="119"/>
    </row>
    <row r="20" s="111" customFormat="1" ht="20.1" customHeight="1" spans="1:17">
      <c r="A20" s="173" t="s">
        <v>852</v>
      </c>
      <c r="B20" s="171"/>
      <c r="C20" s="119"/>
      <c r="D20" s="119"/>
      <c r="E20" s="119"/>
      <c r="F20" s="119"/>
      <c r="G20" s="119"/>
      <c r="H20" s="119"/>
      <c r="I20" s="119"/>
      <c r="J20" s="119"/>
      <c r="K20" s="119"/>
      <c r="L20" s="119"/>
      <c r="M20" s="119"/>
      <c r="N20" s="119"/>
      <c r="O20" s="119"/>
      <c r="P20" s="119"/>
      <c r="Q20" s="119"/>
    </row>
    <row r="21" s="111" customFormat="1" ht="20.1" customHeight="1" spans="1:17">
      <c r="A21" s="172" t="s">
        <v>878</v>
      </c>
      <c r="B21" s="171"/>
      <c r="C21" s="119"/>
      <c r="D21" s="119"/>
      <c r="E21" s="119"/>
      <c r="F21" s="119"/>
      <c r="G21" s="119"/>
      <c r="H21" s="119"/>
      <c r="I21" s="119"/>
      <c r="J21" s="119"/>
      <c r="K21" s="119"/>
      <c r="L21" s="119"/>
      <c r="M21" s="119"/>
      <c r="N21" s="119"/>
      <c r="O21" s="119"/>
      <c r="P21" s="119"/>
      <c r="Q21" s="119"/>
    </row>
    <row r="22" s="111" customFormat="1" ht="20.1" customHeight="1" spans="1:17">
      <c r="A22" s="172" t="s">
        <v>888</v>
      </c>
      <c r="B22" s="171">
        <v>271</v>
      </c>
      <c r="C22" s="119">
        <v>226</v>
      </c>
      <c r="D22" s="119">
        <v>38</v>
      </c>
      <c r="E22" s="119"/>
      <c r="F22" s="119"/>
      <c r="G22" s="119"/>
      <c r="H22" s="119"/>
      <c r="I22" s="119"/>
      <c r="J22" s="119"/>
      <c r="K22" s="119"/>
      <c r="L22" s="119"/>
      <c r="M22" s="119"/>
      <c r="N22" s="119"/>
      <c r="O22" s="119"/>
      <c r="P22" s="119"/>
      <c r="Q22" s="119"/>
    </row>
    <row r="23" s="111" customFormat="1" ht="20.1" customHeight="1" spans="1:17">
      <c r="A23" s="172" t="s">
        <v>925</v>
      </c>
      <c r="B23" s="171"/>
      <c r="C23" s="119"/>
      <c r="D23" s="119"/>
      <c r="E23" s="119"/>
      <c r="F23" s="119"/>
      <c r="G23" s="119"/>
      <c r="H23" s="119"/>
      <c r="I23" s="119"/>
      <c r="J23" s="119"/>
      <c r="K23" s="119"/>
      <c r="L23" s="119"/>
      <c r="M23" s="119"/>
      <c r="N23" s="119"/>
      <c r="O23" s="119"/>
      <c r="P23" s="119"/>
      <c r="Q23" s="119"/>
    </row>
    <row r="24" s="111" customFormat="1" ht="20.1" customHeight="1" spans="1:17">
      <c r="A24" s="172" t="s">
        <v>945</v>
      </c>
      <c r="B24" s="171"/>
      <c r="C24" s="119"/>
      <c r="D24" s="119"/>
      <c r="E24" s="119"/>
      <c r="F24" s="119"/>
      <c r="G24" s="119"/>
      <c r="H24" s="119"/>
      <c r="I24" s="119"/>
      <c r="J24" s="119"/>
      <c r="K24" s="119"/>
      <c r="L24" s="119"/>
      <c r="M24" s="119"/>
      <c r="N24" s="119"/>
      <c r="O24" s="119"/>
      <c r="P24" s="119"/>
      <c r="Q24" s="119"/>
    </row>
    <row r="25" s="111" customFormat="1" ht="20.1" customHeight="1" spans="1:17">
      <c r="A25" s="172" t="s">
        <v>985</v>
      </c>
      <c r="B25" s="171">
        <v>1552</v>
      </c>
      <c r="C25" s="119"/>
      <c r="D25" s="119">
        <v>1552</v>
      </c>
      <c r="E25" s="119"/>
      <c r="F25" s="119"/>
      <c r="G25" s="119"/>
      <c r="H25" s="119"/>
      <c r="I25" s="119"/>
      <c r="J25" s="119"/>
      <c r="K25" s="119"/>
      <c r="L25" s="119"/>
      <c r="M25" s="119"/>
      <c r="N25" s="119"/>
      <c r="O25" s="119"/>
      <c r="P25" s="119"/>
      <c r="Q25" s="119"/>
    </row>
    <row r="26" s="111" customFormat="1" ht="20.1" customHeight="1" spans="1:17">
      <c r="A26" s="173" t="s">
        <v>1139</v>
      </c>
      <c r="B26" s="171">
        <v>1200</v>
      </c>
      <c r="C26" s="119"/>
      <c r="D26" s="119"/>
      <c r="E26" s="119"/>
      <c r="F26" s="119"/>
      <c r="G26" s="119"/>
      <c r="H26" s="119"/>
      <c r="I26" s="119"/>
      <c r="J26" s="119"/>
      <c r="K26" s="119"/>
      <c r="L26" s="119"/>
      <c r="M26" s="119"/>
      <c r="N26" s="119"/>
      <c r="O26" s="119"/>
      <c r="P26" s="119">
        <v>1200</v>
      </c>
      <c r="Q26" s="119"/>
    </row>
    <row r="27" s="111" customFormat="1" ht="20.1" customHeight="1" spans="1:17">
      <c r="A27" s="172" t="s">
        <v>1140</v>
      </c>
      <c r="B27" s="171">
        <v>2411</v>
      </c>
      <c r="C27" s="119"/>
      <c r="D27" s="119"/>
      <c r="E27" s="119"/>
      <c r="F27" s="119"/>
      <c r="G27" s="119"/>
      <c r="H27" s="119"/>
      <c r="I27" s="119"/>
      <c r="J27" s="119"/>
      <c r="K27" s="119"/>
      <c r="L27" s="119"/>
      <c r="M27" s="119">
        <v>2411</v>
      </c>
      <c r="N27" s="119"/>
      <c r="O27" s="119"/>
      <c r="P27" s="119"/>
      <c r="Q27" s="119"/>
    </row>
    <row r="28" s="111" customFormat="1" ht="20.1" customHeight="1" spans="1:17">
      <c r="A28" s="172" t="s">
        <v>1142</v>
      </c>
      <c r="B28" s="171"/>
      <c r="C28" s="119"/>
      <c r="D28" s="119"/>
      <c r="E28" s="119"/>
      <c r="F28" s="119"/>
      <c r="G28" s="119"/>
      <c r="H28" s="119"/>
      <c r="I28" s="119"/>
      <c r="J28" s="119"/>
      <c r="K28" s="119"/>
      <c r="L28" s="119"/>
      <c r="M28" s="119"/>
      <c r="N28" s="119"/>
      <c r="O28" s="119"/>
      <c r="P28" s="119"/>
      <c r="Q28" s="119"/>
    </row>
    <row r="29" s="111" customFormat="1" ht="20.1" customHeight="1" spans="1:17">
      <c r="A29" s="119" t="s">
        <v>1143</v>
      </c>
      <c r="B29" s="171">
        <v>5223</v>
      </c>
      <c r="C29" s="119"/>
      <c r="D29" s="119"/>
      <c r="E29" s="119"/>
      <c r="F29" s="119"/>
      <c r="G29" s="119"/>
      <c r="H29" s="119"/>
      <c r="I29" s="119"/>
      <c r="J29" s="119"/>
      <c r="K29" s="119"/>
      <c r="L29" s="119"/>
      <c r="M29" s="119"/>
      <c r="N29" s="119"/>
      <c r="O29" s="119"/>
      <c r="P29" s="119"/>
      <c r="Q29" s="119">
        <v>5223</v>
      </c>
    </row>
    <row r="30" s="111" customFormat="1" ht="20.1" customHeight="1" spans="1:17">
      <c r="A30" s="119" t="s">
        <v>1042</v>
      </c>
      <c r="B30" s="171"/>
      <c r="C30" s="119"/>
      <c r="D30" s="119"/>
      <c r="E30" s="119"/>
      <c r="F30" s="119"/>
      <c r="G30" s="119"/>
      <c r="H30" s="119"/>
      <c r="I30" s="119"/>
      <c r="J30" s="119"/>
      <c r="K30" s="119"/>
      <c r="L30" s="119"/>
      <c r="M30" s="119"/>
      <c r="N30" s="119"/>
      <c r="O30" s="119"/>
      <c r="P30" s="119"/>
      <c r="Q30" s="119"/>
    </row>
    <row r="31" s="111" customFormat="1" ht="20.1" customHeight="1" spans="1:17">
      <c r="A31" s="174" t="s">
        <v>1129</v>
      </c>
      <c r="B31" s="171">
        <f>SUM(B5:B30)</f>
        <v>114735</v>
      </c>
      <c r="C31" s="171">
        <f t="shared" ref="C31:Q31" si="0">SUM(C5:C30)</f>
        <v>11317</v>
      </c>
      <c r="D31" s="171">
        <f t="shared" si="0"/>
        <v>7175</v>
      </c>
      <c r="E31" s="171">
        <f t="shared" si="0"/>
        <v>85112</v>
      </c>
      <c r="F31" s="171">
        <f t="shared" si="0"/>
        <v>0</v>
      </c>
      <c r="G31" s="171">
        <f t="shared" si="0"/>
        <v>0</v>
      </c>
      <c r="H31" s="171">
        <f t="shared" si="0"/>
        <v>0</v>
      </c>
      <c r="I31" s="171">
        <f t="shared" si="0"/>
        <v>0</v>
      </c>
      <c r="J31" s="171">
        <f t="shared" si="0"/>
        <v>0</v>
      </c>
      <c r="K31" s="171">
        <f t="shared" si="0"/>
        <v>0</v>
      </c>
      <c r="L31" s="171">
        <f t="shared" si="0"/>
        <v>414</v>
      </c>
      <c r="M31" s="171">
        <f t="shared" si="0"/>
        <v>2411</v>
      </c>
      <c r="N31" s="171">
        <f t="shared" si="0"/>
        <v>0</v>
      </c>
      <c r="O31" s="171">
        <f t="shared" si="0"/>
        <v>1876</v>
      </c>
      <c r="P31" s="171">
        <f t="shared" si="0"/>
        <v>1200</v>
      </c>
      <c r="Q31" s="171">
        <f t="shared" si="0"/>
        <v>5223</v>
      </c>
    </row>
    <row r="32" s="111" customFormat="1" spans="2:2">
      <c r="B32" s="167"/>
    </row>
    <row r="33" s="111" customFormat="1" spans="2:2">
      <c r="B33" s="167"/>
    </row>
    <row r="34" s="111" customFormat="1" spans="2:2">
      <c r="B34" s="167"/>
    </row>
    <row r="35" s="111" customFormat="1" spans="2:2">
      <c r="B35" s="167"/>
    </row>
    <row r="36" s="111" customFormat="1" spans="2:2">
      <c r="B36" s="167"/>
    </row>
    <row r="37" s="111" customFormat="1" spans="2:2">
      <c r="B37" s="167"/>
    </row>
    <row r="38" s="111" customFormat="1" spans="2:2">
      <c r="B38" s="167"/>
    </row>
    <row r="39" s="111" customFormat="1" spans="2:2">
      <c r="B39" s="167"/>
    </row>
    <row r="40" s="111" customFormat="1" spans="2:2">
      <c r="B40" s="167"/>
    </row>
    <row r="41" s="111" customFormat="1" spans="2:2">
      <c r="B41" s="167"/>
    </row>
  </sheetData>
  <mergeCells count="1">
    <mergeCell ref="A2:Q2"/>
  </mergeCells>
  <printOptions horizontalCentered="1"/>
  <pageMargins left="0.47244094488189" right="0.47244094488189" top="0.275590551181102" bottom="0.15748031496063" header="0.118110236220472" footer="0.118110236220472"/>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2"/>
  <sheetViews>
    <sheetView showGridLines="0" showZeros="0" workbookViewId="0">
      <selection activeCell="P13" sqref="P13"/>
    </sheetView>
  </sheetViews>
  <sheetFormatPr defaultColWidth="5.75" defaultRowHeight="13.5"/>
  <cols>
    <col min="1" max="1" width="14.25" style="127" customWidth="1"/>
    <col min="2" max="2" width="9.3" style="127" customWidth="1"/>
    <col min="3" max="3" width="7" style="127" customWidth="1"/>
    <col min="4" max="26" width="7.2" style="127" customWidth="1"/>
    <col min="27" max="27" width="7.2" style="128" customWidth="1"/>
    <col min="28" max="28" width="7.2" style="127" customWidth="1"/>
    <col min="29" max="16384" width="5.75" style="127"/>
  </cols>
  <sheetData>
    <row r="1" ht="14.25" spans="1:1">
      <c r="A1" s="104" t="s">
        <v>1165</v>
      </c>
    </row>
    <row r="2" s="153" customFormat="1" ht="33.95" customHeight="1" spans="1:26">
      <c r="A2" s="154" t="s">
        <v>1166</v>
      </c>
      <c r="B2" s="154" t="s">
        <v>1167</v>
      </c>
      <c r="C2" s="154"/>
      <c r="D2" s="154"/>
      <c r="E2" s="154"/>
      <c r="F2" s="154"/>
      <c r="G2" s="154"/>
      <c r="H2" s="154"/>
      <c r="I2" s="154"/>
      <c r="J2" s="154"/>
      <c r="K2" s="154"/>
      <c r="L2" s="154"/>
      <c r="M2" s="154"/>
      <c r="N2" s="154"/>
      <c r="O2" s="154"/>
      <c r="P2" s="154"/>
      <c r="Q2" s="154"/>
      <c r="R2" s="154"/>
      <c r="S2" s="154"/>
      <c r="T2" s="154"/>
      <c r="U2" s="154"/>
      <c r="V2" s="154"/>
      <c r="W2" s="154"/>
      <c r="X2" s="154"/>
      <c r="Y2" s="154"/>
      <c r="Z2" s="154"/>
    </row>
    <row r="3" ht="17.1" customHeight="1" spans="1:28">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58"/>
      <c r="AB3" s="131" t="s">
        <v>26</v>
      </c>
    </row>
    <row r="4" ht="31.5" customHeight="1" spans="1:28">
      <c r="A4" s="133" t="s">
        <v>1168</v>
      </c>
      <c r="B4" s="155" t="s">
        <v>1169</v>
      </c>
      <c r="C4" s="155"/>
      <c r="D4" s="155"/>
      <c r="E4" s="155"/>
      <c r="F4" s="155"/>
      <c r="G4" s="155"/>
      <c r="H4" s="155"/>
      <c r="I4" s="155"/>
      <c r="J4" s="155"/>
      <c r="K4" s="155"/>
      <c r="L4" s="155"/>
      <c r="M4" s="155"/>
      <c r="N4" s="155"/>
      <c r="O4" s="155"/>
      <c r="P4" s="155"/>
      <c r="Q4" s="155"/>
      <c r="R4" s="155"/>
      <c r="S4" s="155"/>
      <c r="T4" s="155"/>
      <c r="U4" s="155"/>
      <c r="V4" s="155"/>
      <c r="W4" s="155"/>
      <c r="X4" s="155"/>
      <c r="Y4" s="155"/>
      <c r="Z4" s="155"/>
      <c r="AA4" s="159"/>
      <c r="AB4" s="155"/>
    </row>
    <row r="5" ht="17.1" customHeight="1" spans="1:28">
      <c r="A5" s="156"/>
      <c r="B5" s="157" t="s">
        <v>57</v>
      </c>
      <c r="C5" s="160" t="s">
        <v>1170</v>
      </c>
      <c r="D5" s="161"/>
      <c r="E5" s="161"/>
      <c r="F5" s="161"/>
      <c r="G5" s="161"/>
      <c r="H5" s="161"/>
      <c r="I5" s="161"/>
      <c r="J5" s="161"/>
      <c r="K5" s="161"/>
      <c r="L5" s="161"/>
      <c r="M5" s="161"/>
      <c r="N5" s="161"/>
      <c r="O5" s="161"/>
      <c r="P5" s="161"/>
      <c r="Q5" s="161"/>
      <c r="R5" s="161"/>
      <c r="S5" s="163"/>
      <c r="T5" s="160" t="s">
        <v>1171</v>
      </c>
      <c r="U5" s="161"/>
      <c r="V5" s="161"/>
      <c r="W5" s="161"/>
      <c r="X5" s="161"/>
      <c r="Y5" s="161"/>
      <c r="Z5" s="161"/>
      <c r="AA5" s="161"/>
      <c r="AB5" s="163"/>
    </row>
    <row r="6" ht="72.75" customHeight="1" spans="1:28">
      <c r="A6" s="135"/>
      <c r="B6" s="162"/>
      <c r="C6" s="134" t="s">
        <v>1172</v>
      </c>
      <c r="D6" s="134" t="s">
        <v>1173</v>
      </c>
      <c r="E6" s="134" t="s">
        <v>1174</v>
      </c>
      <c r="F6" s="134" t="s">
        <v>1175</v>
      </c>
      <c r="G6" s="134" t="s">
        <v>1176</v>
      </c>
      <c r="H6" s="134" t="s">
        <v>1177</v>
      </c>
      <c r="I6" s="134" t="s">
        <v>1178</v>
      </c>
      <c r="J6" s="134" t="s">
        <v>1179</v>
      </c>
      <c r="K6" s="134" t="s">
        <v>1180</v>
      </c>
      <c r="L6" s="134" t="s">
        <v>1181</v>
      </c>
      <c r="M6" s="134" t="s">
        <v>1182</v>
      </c>
      <c r="N6" s="134" t="s">
        <v>1183</v>
      </c>
      <c r="O6" s="134" t="s">
        <v>1184</v>
      </c>
      <c r="P6" s="134" t="s">
        <v>1185</v>
      </c>
      <c r="Q6" s="134" t="s">
        <v>1186</v>
      </c>
      <c r="R6" s="134" t="s">
        <v>1187</v>
      </c>
      <c r="S6" s="134" t="s">
        <v>1188</v>
      </c>
      <c r="T6" s="134" t="s">
        <v>1172</v>
      </c>
      <c r="U6" s="134" t="s">
        <v>1189</v>
      </c>
      <c r="V6" s="134" t="s">
        <v>1190</v>
      </c>
      <c r="W6" s="134" t="s">
        <v>1191</v>
      </c>
      <c r="X6" s="134" t="s">
        <v>1192</v>
      </c>
      <c r="Y6" s="134" t="s">
        <v>1193</v>
      </c>
      <c r="Z6" s="134" t="s">
        <v>1194</v>
      </c>
      <c r="AA6" s="134" t="s">
        <v>1195</v>
      </c>
      <c r="AB6" s="134" t="s">
        <v>1196</v>
      </c>
    </row>
    <row r="7" ht="15.95" customHeight="1" spans="1:28">
      <c r="A7" s="137" t="s">
        <v>1197</v>
      </c>
      <c r="B7" s="138">
        <f>C7+T7</f>
        <v>289607</v>
      </c>
      <c r="C7" s="138">
        <f>SUM(D7:S7)</f>
        <v>270157</v>
      </c>
      <c r="D7" s="138">
        <v>116260</v>
      </c>
      <c r="E7" s="138">
        <v>77000</v>
      </c>
      <c r="F7" s="138"/>
      <c r="G7" s="138">
        <v>4683</v>
      </c>
      <c r="H7" s="138">
        <v>16813</v>
      </c>
      <c r="I7" s="138">
        <v>11406</v>
      </c>
      <c r="J7" s="138">
        <v>13927</v>
      </c>
      <c r="K7" s="138">
        <v>5214</v>
      </c>
      <c r="L7" s="138">
        <v>13861</v>
      </c>
      <c r="M7" s="138">
        <v>134</v>
      </c>
      <c r="N7" s="138">
        <v>200</v>
      </c>
      <c r="O7" s="138">
        <v>3500</v>
      </c>
      <c r="P7" s="138">
        <v>1159</v>
      </c>
      <c r="Q7" s="138"/>
      <c r="R7" s="138">
        <v>6000</v>
      </c>
      <c r="S7" s="138"/>
      <c r="T7" s="138">
        <f>SUM(U7:AB7)</f>
        <v>19450</v>
      </c>
      <c r="U7" s="138">
        <v>14000</v>
      </c>
      <c r="V7" s="138">
        <v>850</v>
      </c>
      <c r="W7" s="138">
        <v>1900</v>
      </c>
      <c r="X7" s="138"/>
      <c r="Y7" s="138">
        <v>1200</v>
      </c>
      <c r="Z7" s="138"/>
      <c r="AA7" s="143">
        <v>1500</v>
      </c>
      <c r="AB7" s="138"/>
    </row>
    <row r="8" ht="15.95" customHeight="1" spans="1:28">
      <c r="A8" s="137"/>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43"/>
      <c r="AB8" s="138"/>
    </row>
    <row r="9" ht="15.95" customHeight="1" spans="1:28">
      <c r="A9" s="139"/>
      <c r="B9" s="138"/>
      <c r="C9" s="138"/>
      <c r="D9" s="138"/>
      <c r="E9" s="138"/>
      <c r="F9" s="138"/>
      <c r="G9" s="138"/>
      <c r="H9" s="138"/>
      <c r="I9" s="138"/>
      <c r="J9" s="138"/>
      <c r="K9" s="138"/>
      <c r="L9" s="138"/>
      <c r="M9" s="138"/>
      <c r="N9" s="138"/>
      <c r="O9" s="138"/>
      <c r="P9" s="138"/>
      <c r="Q9" s="138"/>
      <c r="R9" s="138"/>
      <c r="S9" s="138"/>
      <c r="T9" s="138"/>
      <c r="U9" s="138"/>
      <c r="V9" s="138"/>
      <c r="W9" s="138"/>
      <c r="X9" s="138"/>
      <c r="Y9" s="138"/>
      <c r="Z9" s="138"/>
      <c r="AA9" s="143"/>
      <c r="AB9" s="138"/>
    </row>
    <row r="10" ht="15.95" customHeight="1" spans="1:28">
      <c r="A10" s="137"/>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4"/>
      <c r="AB10" s="140"/>
    </row>
    <row r="11" ht="15.95" customHeight="1" spans="1:28">
      <c r="A11" s="137"/>
      <c r="B11" s="140"/>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4"/>
      <c r="AB11" s="140"/>
    </row>
    <row r="12" ht="15.95" customHeight="1" spans="1:28">
      <c r="A12" s="137"/>
      <c r="B12" s="140"/>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4"/>
      <c r="AB12" s="140"/>
    </row>
    <row r="13" ht="15.95" customHeight="1" spans="1:28">
      <c r="A13" s="141"/>
      <c r="B13" s="140"/>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4"/>
      <c r="AB13" s="140"/>
    </row>
    <row r="14" ht="15.95" customHeight="1" spans="1:28">
      <c r="A14" s="141"/>
      <c r="B14" s="140"/>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4"/>
      <c r="AB14" s="140"/>
    </row>
    <row r="15" ht="15.95" customHeight="1" spans="1:28">
      <c r="A15" s="141"/>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4"/>
      <c r="AB15" s="140"/>
    </row>
    <row r="16" ht="15.95" customHeight="1" spans="1:28">
      <c r="A16" s="142"/>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4"/>
      <c r="AB16" s="140"/>
    </row>
    <row r="17" ht="15.95" customHeight="1" spans="1:28">
      <c r="A17" s="137"/>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4"/>
      <c r="AB17" s="140"/>
    </row>
    <row r="18" ht="15.95" customHeight="1" spans="1:28">
      <c r="A18" s="142"/>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4"/>
      <c r="AB18" s="140"/>
    </row>
    <row r="19" ht="15.95" customHeight="1" spans="1:28">
      <c r="A19" s="140"/>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4"/>
      <c r="AB19" s="140"/>
    </row>
    <row r="20" ht="15.95" customHeight="1" spans="1:28">
      <c r="A20" s="140"/>
      <c r="B20" s="140"/>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4"/>
      <c r="AB20" s="140"/>
    </row>
    <row r="21" ht="15.95" customHeight="1" spans="1:28">
      <c r="A21" s="140"/>
      <c r="B21" s="140"/>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4"/>
      <c r="AB21" s="140"/>
    </row>
    <row r="22" ht="15.95" customHeight="1" spans="1:28">
      <c r="A22" s="140"/>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4"/>
      <c r="AB22" s="140"/>
    </row>
    <row r="23" ht="15.95" customHeight="1" spans="1:28">
      <c r="A23" s="140"/>
      <c r="B23" s="140"/>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4"/>
      <c r="AB23" s="140"/>
    </row>
    <row r="24" ht="15.95" customHeight="1" spans="1:28">
      <c r="A24" s="140"/>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4"/>
      <c r="AB24" s="140"/>
    </row>
    <row r="25" ht="15.95" customHeight="1" spans="1:28">
      <c r="A25" s="140"/>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4"/>
      <c r="AB25" s="140"/>
    </row>
    <row r="26" ht="15.95" customHeight="1" spans="1:28">
      <c r="A26" s="140"/>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4"/>
      <c r="AB26" s="140"/>
    </row>
    <row r="27" ht="15.95" customHeight="1" spans="1:28">
      <c r="A27" s="140"/>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4"/>
      <c r="AB27" s="140"/>
    </row>
    <row r="28" ht="15.95" customHeight="1" spans="1:28">
      <c r="A28" s="140"/>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4"/>
      <c r="AB28" s="140"/>
    </row>
    <row r="29" ht="15.95" customHeight="1" spans="1:28">
      <c r="A29" s="140"/>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4"/>
      <c r="AB29" s="140"/>
    </row>
    <row r="30" ht="15.95" customHeight="1" spans="1:28">
      <c r="A30" s="140"/>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4"/>
      <c r="AB30" s="140"/>
    </row>
    <row r="31" ht="15.95" customHeight="1" spans="1:28">
      <c r="A31" s="140"/>
      <c r="B31" s="140"/>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4"/>
      <c r="AB31" s="140"/>
    </row>
    <row r="32" ht="15.95" customHeight="1" spans="1:28">
      <c r="A32" s="140"/>
      <c r="B32" s="140"/>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4"/>
      <c r="AB32" s="140"/>
    </row>
  </sheetData>
  <mergeCells count="5">
    <mergeCell ref="A2:Z2"/>
    <mergeCell ref="C5:S5"/>
    <mergeCell ref="T5:AB5"/>
    <mergeCell ref="A4:A6"/>
    <mergeCell ref="B5:B6"/>
  </mergeCells>
  <printOptions horizontalCentered="1" verticalCentered="1"/>
  <pageMargins left="0.196850393700787" right="0.196850393700787" top="0.590551181102362" bottom="0.47244094488189" header="0.31496062992126" footer="0.31496062992126"/>
  <pageSetup paperSize="9" scale="7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8"/>
  <sheetViews>
    <sheetView showGridLines="0" showZeros="0" topLeftCell="A12" workbookViewId="0">
      <selection activeCell="N14" sqref="N14"/>
    </sheetView>
  </sheetViews>
  <sheetFormatPr defaultColWidth="5.75" defaultRowHeight="13.5"/>
  <cols>
    <col min="1" max="1" width="12" style="127" customWidth="1"/>
    <col min="2" max="2" width="8.4" style="127" customWidth="1"/>
    <col min="3" max="15" width="6.75" style="127" customWidth="1"/>
    <col min="16" max="16" width="6.75" style="128" customWidth="1"/>
    <col min="17" max="26" width="6.75" style="127" customWidth="1"/>
    <col min="27" max="16384" width="5.75" style="127"/>
  </cols>
  <sheetData>
    <row r="1" ht="14.25" spans="1:1">
      <c r="A1" s="104" t="s">
        <v>1198</v>
      </c>
    </row>
    <row r="2" s="153" customFormat="1" ht="33.95" customHeight="1" spans="1:27">
      <c r="A2" s="154" t="s">
        <v>1166</v>
      </c>
      <c r="B2" s="154" t="s">
        <v>1167</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row>
    <row r="3" ht="17.1" customHeight="1" spans="1:26">
      <c r="A3" s="131"/>
      <c r="B3" s="131" t="s">
        <v>0</v>
      </c>
      <c r="C3" s="131"/>
      <c r="D3" s="131"/>
      <c r="E3" s="131"/>
      <c r="F3" s="131"/>
      <c r="G3" s="131"/>
      <c r="H3" s="131"/>
      <c r="I3" s="131"/>
      <c r="J3" s="131"/>
      <c r="K3" s="131"/>
      <c r="L3" s="131"/>
      <c r="M3" s="131"/>
      <c r="N3" s="131"/>
      <c r="O3" s="131"/>
      <c r="P3" s="158"/>
      <c r="Q3" s="131"/>
      <c r="R3" s="131"/>
      <c r="S3" s="131"/>
      <c r="T3" s="131"/>
      <c r="U3" s="131"/>
      <c r="V3" s="131"/>
      <c r="W3" s="131"/>
      <c r="X3" s="131"/>
      <c r="Y3" s="131"/>
      <c r="Z3" s="131" t="s">
        <v>26</v>
      </c>
    </row>
    <row r="4" ht="31.5" customHeight="1" spans="1:26">
      <c r="A4" s="133" t="s">
        <v>1168</v>
      </c>
      <c r="B4" s="155" t="s">
        <v>1199</v>
      </c>
      <c r="C4" s="155"/>
      <c r="D4" s="155"/>
      <c r="E4" s="155"/>
      <c r="F4" s="155"/>
      <c r="G4" s="155"/>
      <c r="H4" s="155"/>
      <c r="I4" s="155"/>
      <c r="J4" s="155"/>
      <c r="K4" s="155"/>
      <c r="L4" s="155"/>
      <c r="M4" s="155"/>
      <c r="N4" s="155"/>
      <c r="O4" s="155"/>
      <c r="P4" s="159"/>
      <c r="Q4" s="155"/>
      <c r="R4" s="155"/>
      <c r="S4" s="155"/>
      <c r="T4" s="155"/>
      <c r="U4" s="155"/>
      <c r="V4" s="155"/>
      <c r="W4" s="155"/>
      <c r="X4" s="155"/>
      <c r="Y4" s="155"/>
      <c r="Z4" s="155"/>
    </row>
    <row r="5" ht="99" customHeight="1" spans="1:26">
      <c r="A5" s="156"/>
      <c r="B5" s="157" t="s">
        <v>1200</v>
      </c>
      <c r="C5" s="134" t="s">
        <v>1201</v>
      </c>
      <c r="D5" s="134" t="s">
        <v>1202</v>
      </c>
      <c r="E5" s="134" t="s">
        <v>1203</v>
      </c>
      <c r="F5" s="134" t="s">
        <v>1204</v>
      </c>
      <c r="G5" s="134" t="s">
        <v>1205</v>
      </c>
      <c r="H5" s="134" t="s">
        <v>1206</v>
      </c>
      <c r="I5" s="134" t="s">
        <v>1207</v>
      </c>
      <c r="J5" s="134" t="s">
        <v>1208</v>
      </c>
      <c r="K5" s="134" t="s">
        <v>1209</v>
      </c>
      <c r="L5" s="134" t="s">
        <v>1210</v>
      </c>
      <c r="M5" s="134" t="s">
        <v>1211</v>
      </c>
      <c r="N5" s="134" t="s">
        <v>1212</v>
      </c>
      <c r="O5" s="134" t="s">
        <v>1213</v>
      </c>
      <c r="P5" s="134" t="s">
        <v>1214</v>
      </c>
      <c r="Q5" s="134" t="s">
        <v>1215</v>
      </c>
      <c r="R5" s="134" t="s">
        <v>1216</v>
      </c>
      <c r="S5" s="134" t="s">
        <v>1217</v>
      </c>
      <c r="T5" s="157" t="s">
        <v>1218</v>
      </c>
      <c r="U5" s="157" t="s">
        <v>1219</v>
      </c>
      <c r="V5" s="160" t="s">
        <v>1220</v>
      </c>
      <c r="W5" s="157" t="s">
        <v>1221</v>
      </c>
      <c r="X5" s="134" t="s">
        <v>1222</v>
      </c>
      <c r="Y5" s="134" t="s">
        <v>1223</v>
      </c>
      <c r="Z5" s="134" t="s">
        <v>1224</v>
      </c>
    </row>
    <row r="6" ht="15.95" customHeight="1" spans="1:26">
      <c r="A6" s="137" t="s">
        <v>1197</v>
      </c>
      <c r="B6" s="138">
        <f>SUM(C6:Z6)</f>
        <v>114735</v>
      </c>
      <c r="C6" s="138">
        <v>12072</v>
      </c>
      <c r="D6" s="138"/>
      <c r="E6" s="138"/>
      <c r="F6" s="138">
        <v>2963</v>
      </c>
      <c r="G6" s="138">
        <v>10000</v>
      </c>
      <c r="H6" s="138">
        <v>6000</v>
      </c>
      <c r="I6" s="138">
        <v>20</v>
      </c>
      <c r="J6" s="138">
        <v>1678</v>
      </c>
      <c r="K6" s="138">
        <v>1504</v>
      </c>
      <c r="L6" s="138">
        <v>2084</v>
      </c>
      <c r="M6" s="138">
        <v>59950</v>
      </c>
      <c r="N6" s="138">
        <v>4201</v>
      </c>
      <c r="O6" s="138"/>
      <c r="P6" s="143">
        <v>3606</v>
      </c>
      <c r="Q6" s="138"/>
      <c r="R6" s="138"/>
      <c r="S6" s="138"/>
      <c r="T6" s="138">
        <v>271</v>
      </c>
      <c r="U6" s="138"/>
      <c r="V6" s="138"/>
      <c r="W6" s="138">
        <v>1552</v>
      </c>
      <c r="X6" s="138">
        <v>2411</v>
      </c>
      <c r="Y6" s="138"/>
      <c r="Z6" s="138">
        <v>6423</v>
      </c>
    </row>
    <row r="7" ht="15.95" customHeight="1" spans="1:26">
      <c r="A7" s="137"/>
      <c r="B7" s="138"/>
      <c r="C7" s="138"/>
      <c r="D7" s="138"/>
      <c r="E7" s="138"/>
      <c r="F7" s="138"/>
      <c r="G7" s="138"/>
      <c r="H7" s="138"/>
      <c r="I7" s="138"/>
      <c r="J7" s="138"/>
      <c r="K7" s="138"/>
      <c r="L7" s="138"/>
      <c r="M7" s="138"/>
      <c r="N7" s="138"/>
      <c r="O7" s="138"/>
      <c r="P7" s="143"/>
      <c r="Q7" s="138"/>
      <c r="R7" s="138"/>
      <c r="S7" s="138"/>
      <c r="T7" s="138"/>
      <c r="U7" s="138"/>
      <c r="V7" s="138"/>
      <c r="W7" s="138"/>
      <c r="X7" s="138"/>
      <c r="Y7" s="138"/>
      <c r="Z7" s="138"/>
    </row>
    <row r="8" ht="15.95" customHeight="1" spans="1:26">
      <c r="A8" s="139"/>
      <c r="B8" s="138"/>
      <c r="C8" s="138"/>
      <c r="D8" s="138"/>
      <c r="E8" s="138"/>
      <c r="F8" s="138"/>
      <c r="G8" s="138"/>
      <c r="H8" s="138"/>
      <c r="I8" s="138"/>
      <c r="J8" s="138"/>
      <c r="K8" s="138"/>
      <c r="L8" s="138"/>
      <c r="M8" s="138"/>
      <c r="N8" s="138"/>
      <c r="O8" s="138"/>
      <c r="P8" s="143"/>
      <c r="Q8" s="138"/>
      <c r="R8" s="138"/>
      <c r="S8" s="138"/>
      <c r="T8" s="138"/>
      <c r="U8" s="138"/>
      <c r="V8" s="138"/>
      <c r="W8" s="138"/>
      <c r="X8" s="138"/>
      <c r="Y8" s="138"/>
      <c r="Z8" s="138"/>
    </row>
    <row r="9" ht="15.95" customHeight="1" spans="1:26">
      <c r="A9" s="137"/>
      <c r="B9" s="140"/>
      <c r="C9" s="140"/>
      <c r="D9" s="140"/>
      <c r="E9" s="140"/>
      <c r="F9" s="140"/>
      <c r="G9" s="140"/>
      <c r="H9" s="140"/>
      <c r="I9" s="140"/>
      <c r="J9" s="140"/>
      <c r="K9" s="140"/>
      <c r="L9" s="140"/>
      <c r="M9" s="140"/>
      <c r="N9" s="140"/>
      <c r="O9" s="140"/>
      <c r="P9" s="144"/>
      <c r="Q9" s="140"/>
      <c r="R9" s="140"/>
      <c r="S9" s="140"/>
      <c r="T9" s="140"/>
      <c r="U9" s="140"/>
      <c r="V9" s="140"/>
      <c r="W9" s="140"/>
      <c r="X9" s="140"/>
      <c r="Y9" s="140"/>
      <c r="Z9" s="140"/>
    </row>
    <row r="10" ht="15.95" customHeight="1" spans="1:26">
      <c r="A10" s="137"/>
      <c r="B10" s="140"/>
      <c r="C10" s="140"/>
      <c r="D10" s="140"/>
      <c r="E10" s="140"/>
      <c r="F10" s="140"/>
      <c r="G10" s="140"/>
      <c r="H10" s="140"/>
      <c r="I10" s="140"/>
      <c r="J10" s="140"/>
      <c r="K10" s="140"/>
      <c r="L10" s="140"/>
      <c r="M10" s="140"/>
      <c r="N10" s="140"/>
      <c r="O10" s="140"/>
      <c r="P10" s="144"/>
      <c r="Q10" s="140"/>
      <c r="R10" s="140"/>
      <c r="S10" s="140"/>
      <c r="T10" s="140"/>
      <c r="U10" s="140"/>
      <c r="V10" s="140"/>
      <c r="W10" s="140"/>
      <c r="X10" s="140"/>
      <c r="Y10" s="140"/>
      <c r="Z10" s="140"/>
    </row>
    <row r="11" ht="15.95" customHeight="1" spans="1:26">
      <c r="A11" s="137"/>
      <c r="B11" s="140"/>
      <c r="C11" s="140"/>
      <c r="D11" s="140"/>
      <c r="E11" s="140"/>
      <c r="F11" s="140"/>
      <c r="G11" s="140"/>
      <c r="H11" s="140"/>
      <c r="I11" s="140"/>
      <c r="J11" s="140"/>
      <c r="K11" s="140"/>
      <c r="L11" s="140"/>
      <c r="M11" s="140"/>
      <c r="N11" s="140"/>
      <c r="O11" s="140"/>
      <c r="P11" s="144"/>
      <c r="Q11" s="140"/>
      <c r="R11" s="140"/>
      <c r="S11" s="140"/>
      <c r="T11" s="140"/>
      <c r="U11" s="140"/>
      <c r="V11" s="140"/>
      <c r="W11" s="140"/>
      <c r="X11" s="140"/>
      <c r="Y11" s="140"/>
      <c r="Z11" s="140"/>
    </row>
    <row r="12" ht="15.95" customHeight="1" spans="1:26">
      <c r="A12" s="141"/>
      <c r="B12" s="140"/>
      <c r="C12" s="140"/>
      <c r="D12" s="140"/>
      <c r="E12" s="140"/>
      <c r="F12" s="140"/>
      <c r="G12" s="140"/>
      <c r="H12" s="140"/>
      <c r="I12" s="140"/>
      <c r="J12" s="140"/>
      <c r="K12" s="140"/>
      <c r="L12" s="140"/>
      <c r="M12" s="140"/>
      <c r="N12" s="140"/>
      <c r="O12" s="140"/>
      <c r="P12" s="144"/>
      <c r="Q12" s="140"/>
      <c r="R12" s="140"/>
      <c r="S12" s="140"/>
      <c r="T12" s="140"/>
      <c r="U12" s="140"/>
      <c r="V12" s="140"/>
      <c r="W12" s="140"/>
      <c r="X12" s="140"/>
      <c r="Y12" s="140"/>
      <c r="Z12" s="140"/>
    </row>
    <row r="13" ht="15.95" customHeight="1" spans="1:26">
      <c r="A13" s="141"/>
      <c r="B13" s="140"/>
      <c r="C13" s="140"/>
      <c r="D13" s="140"/>
      <c r="E13" s="140"/>
      <c r="F13" s="140"/>
      <c r="G13" s="140"/>
      <c r="H13" s="140"/>
      <c r="I13" s="140"/>
      <c r="J13" s="140"/>
      <c r="K13" s="140"/>
      <c r="L13" s="140"/>
      <c r="M13" s="140"/>
      <c r="N13" s="140"/>
      <c r="O13" s="140"/>
      <c r="P13" s="144"/>
      <c r="Q13" s="140"/>
      <c r="R13" s="140"/>
      <c r="S13" s="140"/>
      <c r="T13" s="140"/>
      <c r="U13" s="140"/>
      <c r="V13" s="140"/>
      <c r="W13" s="140"/>
      <c r="X13" s="140"/>
      <c r="Y13" s="140"/>
      <c r="Z13" s="140"/>
    </row>
    <row r="14" ht="15.95" customHeight="1" spans="1:26">
      <c r="A14" s="141"/>
      <c r="B14" s="140"/>
      <c r="C14" s="140"/>
      <c r="D14" s="140"/>
      <c r="E14" s="140"/>
      <c r="F14" s="140"/>
      <c r="G14" s="140"/>
      <c r="H14" s="140"/>
      <c r="I14" s="140"/>
      <c r="J14" s="140"/>
      <c r="K14" s="140"/>
      <c r="L14" s="140"/>
      <c r="M14" s="140"/>
      <c r="N14" s="140"/>
      <c r="O14" s="140"/>
      <c r="P14" s="144"/>
      <c r="Q14" s="140"/>
      <c r="R14" s="140"/>
      <c r="S14" s="140"/>
      <c r="T14" s="140"/>
      <c r="U14" s="140"/>
      <c r="V14" s="140"/>
      <c r="W14" s="140"/>
      <c r="X14" s="140"/>
      <c r="Y14" s="140"/>
      <c r="Z14" s="140"/>
    </row>
    <row r="15" ht="15.95" customHeight="1" spans="1:26">
      <c r="A15" s="142"/>
      <c r="B15" s="140"/>
      <c r="C15" s="140"/>
      <c r="D15" s="140"/>
      <c r="E15" s="140"/>
      <c r="F15" s="140"/>
      <c r="G15" s="140"/>
      <c r="H15" s="140"/>
      <c r="I15" s="140"/>
      <c r="J15" s="140"/>
      <c r="K15" s="140"/>
      <c r="L15" s="140"/>
      <c r="M15" s="140"/>
      <c r="N15" s="140"/>
      <c r="O15" s="140"/>
      <c r="P15" s="144"/>
      <c r="Q15" s="140"/>
      <c r="R15" s="140"/>
      <c r="S15" s="140"/>
      <c r="T15" s="140"/>
      <c r="U15" s="140"/>
      <c r="V15" s="140"/>
      <c r="W15" s="140"/>
      <c r="X15" s="140"/>
      <c r="Y15" s="140"/>
      <c r="Z15" s="140"/>
    </row>
    <row r="16" ht="15.95" customHeight="1" spans="1:26">
      <c r="A16" s="137"/>
      <c r="B16" s="140"/>
      <c r="C16" s="140"/>
      <c r="D16" s="140"/>
      <c r="E16" s="140"/>
      <c r="F16" s="140"/>
      <c r="G16" s="140"/>
      <c r="H16" s="140"/>
      <c r="I16" s="140"/>
      <c r="J16" s="140"/>
      <c r="K16" s="140"/>
      <c r="L16" s="140"/>
      <c r="M16" s="140"/>
      <c r="N16" s="140"/>
      <c r="O16" s="140"/>
      <c r="P16" s="144"/>
      <c r="Q16" s="140"/>
      <c r="R16" s="140"/>
      <c r="S16" s="140"/>
      <c r="T16" s="140"/>
      <c r="U16" s="140"/>
      <c r="V16" s="140"/>
      <c r="W16" s="140"/>
      <c r="X16" s="140"/>
      <c r="Y16" s="140"/>
      <c r="Z16" s="140"/>
    </row>
    <row r="17" ht="15.95" customHeight="1" spans="1:26">
      <c r="A17" s="142"/>
      <c r="B17" s="140"/>
      <c r="C17" s="140"/>
      <c r="D17" s="140"/>
      <c r="E17" s="140"/>
      <c r="F17" s="140"/>
      <c r="G17" s="140"/>
      <c r="H17" s="140"/>
      <c r="I17" s="140"/>
      <c r="J17" s="140"/>
      <c r="K17" s="140"/>
      <c r="L17" s="140"/>
      <c r="M17" s="140"/>
      <c r="N17" s="140"/>
      <c r="O17" s="140"/>
      <c r="P17" s="144"/>
      <c r="Q17" s="140"/>
      <c r="R17" s="140"/>
      <c r="S17" s="140"/>
      <c r="T17" s="140"/>
      <c r="U17" s="140"/>
      <c r="V17" s="140"/>
      <c r="W17" s="140"/>
      <c r="X17" s="140"/>
      <c r="Y17" s="140"/>
      <c r="Z17" s="140"/>
    </row>
    <row r="18" ht="15.95" customHeight="1" spans="1:26">
      <c r="A18" s="140"/>
      <c r="B18" s="140"/>
      <c r="C18" s="140"/>
      <c r="D18" s="140"/>
      <c r="E18" s="140"/>
      <c r="F18" s="140"/>
      <c r="G18" s="140"/>
      <c r="H18" s="140"/>
      <c r="I18" s="140"/>
      <c r="J18" s="140"/>
      <c r="K18" s="140"/>
      <c r="L18" s="140"/>
      <c r="M18" s="140"/>
      <c r="N18" s="140"/>
      <c r="O18" s="140"/>
      <c r="P18" s="144"/>
      <c r="Q18" s="140"/>
      <c r="R18" s="140"/>
      <c r="S18" s="140"/>
      <c r="T18" s="140"/>
      <c r="U18" s="140"/>
      <c r="V18" s="140"/>
      <c r="W18" s="140"/>
      <c r="X18" s="140"/>
      <c r="Y18" s="140"/>
      <c r="Z18" s="140"/>
    </row>
    <row r="19" ht="15.95" customHeight="1" spans="1:26">
      <c r="A19" s="140"/>
      <c r="B19" s="140"/>
      <c r="C19" s="140"/>
      <c r="D19" s="140"/>
      <c r="E19" s="140"/>
      <c r="F19" s="140"/>
      <c r="G19" s="140"/>
      <c r="H19" s="140"/>
      <c r="I19" s="140"/>
      <c r="J19" s="140"/>
      <c r="K19" s="140"/>
      <c r="L19" s="140"/>
      <c r="M19" s="140"/>
      <c r="N19" s="140"/>
      <c r="O19" s="140"/>
      <c r="P19" s="144"/>
      <c r="Q19" s="140"/>
      <c r="R19" s="140"/>
      <c r="S19" s="140"/>
      <c r="T19" s="140"/>
      <c r="U19" s="140"/>
      <c r="V19" s="140"/>
      <c r="W19" s="140"/>
      <c r="X19" s="140"/>
      <c r="Y19" s="140"/>
      <c r="Z19" s="140"/>
    </row>
    <row r="20" ht="15.95" customHeight="1" spans="1:26">
      <c r="A20" s="140"/>
      <c r="B20" s="140"/>
      <c r="C20" s="140"/>
      <c r="D20" s="140"/>
      <c r="E20" s="140"/>
      <c r="F20" s="140"/>
      <c r="G20" s="140"/>
      <c r="H20" s="140"/>
      <c r="I20" s="140"/>
      <c r="J20" s="140"/>
      <c r="K20" s="140"/>
      <c r="L20" s="140"/>
      <c r="M20" s="140"/>
      <c r="N20" s="140"/>
      <c r="O20" s="140"/>
      <c r="P20" s="144"/>
      <c r="Q20" s="140"/>
      <c r="R20" s="140"/>
      <c r="S20" s="140"/>
      <c r="T20" s="140"/>
      <c r="U20" s="140"/>
      <c r="V20" s="140"/>
      <c r="W20" s="140"/>
      <c r="X20" s="140"/>
      <c r="Y20" s="140"/>
      <c r="Z20" s="140"/>
    </row>
    <row r="21" ht="15.95" customHeight="1" spans="1:26">
      <c r="A21" s="140"/>
      <c r="B21" s="140"/>
      <c r="C21" s="140"/>
      <c r="D21" s="140"/>
      <c r="E21" s="140"/>
      <c r="F21" s="140"/>
      <c r="G21" s="140"/>
      <c r="H21" s="140"/>
      <c r="I21" s="140"/>
      <c r="J21" s="140"/>
      <c r="K21" s="140"/>
      <c r="L21" s="140"/>
      <c r="M21" s="140"/>
      <c r="N21" s="140"/>
      <c r="O21" s="140"/>
      <c r="P21" s="144"/>
      <c r="Q21" s="140"/>
      <c r="R21" s="140"/>
      <c r="S21" s="140"/>
      <c r="T21" s="140"/>
      <c r="U21" s="140"/>
      <c r="V21" s="140"/>
      <c r="W21" s="140"/>
      <c r="X21" s="140"/>
      <c r="Y21" s="140"/>
      <c r="Z21" s="140"/>
    </row>
    <row r="22" ht="15.95" customHeight="1" spans="1:26">
      <c r="A22" s="140"/>
      <c r="B22" s="140"/>
      <c r="C22" s="140"/>
      <c r="D22" s="140"/>
      <c r="E22" s="140"/>
      <c r="F22" s="140"/>
      <c r="G22" s="140"/>
      <c r="H22" s="140"/>
      <c r="I22" s="140"/>
      <c r="J22" s="140"/>
      <c r="K22" s="140"/>
      <c r="L22" s="140"/>
      <c r="M22" s="140"/>
      <c r="N22" s="140"/>
      <c r="O22" s="140"/>
      <c r="P22" s="144"/>
      <c r="Q22" s="140"/>
      <c r="R22" s="140"/>
      <c r="S22" s="140"/>
      <c r="T22" s="140"/>
      <c r="U22" s="140"/>
      <c r="V22" s="140"/>
      <c r="W22" s="140"/>
      <c r="X22" s="140"/>
      <c r="Y22" s="140"/>
      <c r="Z22" s="140"/>
    </row>
    <row r="23" ht="15.95" customHeight="1" spans="1:26">
      <c r="A23" s="140"/>
      <c r="B23" s="140"/>
      <c r="C23" s="140"/>
      <c r="D23" s="140"/>
      <c r="E23" s="140"/>
      <c r="F23" s="140"/>
      <c r="G23" s="140"/>
      <c r="H23" s="140"/>
      <c r="I23" s="140"/>
      <c r="J23" s="140"/>
      <c r="K23" s="140"/>
      <c r="L23" s="140"/>
      <c r="M23" s="140"/>
      <c r="N23" s="140"/>
      <c r="O23" s="140"/>
      <c r="P23" s="144"/>
      <c r="Q23" s="140"/>
      <c r="R23" s="140"/>
      <c r="S23" s="140"/>
      <c r="T23" s="140"/>
      <c r="U23" s="140"/>
      <c r="V23" s="140"/>
      <c r="W23" s="140"/>
      <c r="X23" s="140"/>
      <c r="Y23" s="140"/>
      <c r="Z23" s="140"/>
    </row>
    <row r="24" ht="15.95" customHeight="1" spans="1:26">
      <c r="A24" s="140"/>
      <c r="B24" s="140"/>
      <c r="C24" s="140"/>
      <c r="D24" s="140"/>
      <c r="E24" s="140"/>
      <c r="F24" s="140"/>
      <c r="G24" s="140"/>
      <c r="H24" s="140"/>
      <c r="I24" s="140"/>
      <c r="J24" s="140"/>
      <c r="K24" s="140"/>
      <c r="L24" s="140"/>
      <c r="M24" s="140"/>
      <c r="N24" s="140"/>
      <c r="O24" s="140"/>
      <c r="P24" s="144"/>
      <c r="Q24" s="140"/>
      <c r="R24" s="140"/>
      <c r="S24" s="140"/>
      <c r="T24" s="140"/>
      <c r="U24" s="140"/>
      <c r="V24" s="140"/>
      <c r="W24" s="140"/>
      <c r="X24" s="140"/>
      <c r="Y24" s="140"/>
      <c r="Z24" s="140"/>
    </row>
    <row r="25" ht="15.95" customHeight="1" spans="1:26">
      <c r="A25" s="140"/>
      <c r="B25" s="140"/>
      <c r="C25" s="140"/>
      <c r="D25" s="140"/>
      <c r="E25" s="140"/>
      <c r="F25" s="140"/>
      <c r="G25" s="140"/>
      <c r="H25" s="140"/>
      <c r="I25" s="140"/>
      <c r="J25" s="140"/>
      <c r="K25" s="140"/>
      <c r="L25" s="140"/>
      <c r="M25" s="140"/>
      <c r="N25" s="140"/>
      <c r="O25" s="140"/>
      <c r="P25" s="144"/>
      <c r="Q25" s="140"/>
      <c r="R25" s="140"/>
      <c r="S25" s="140"/>
      <c r="T25" s="140"/>
      <c r="U25" s="140"/>
      <c r="V25" s="140"/>
      <c r="W25" s="140"/>
      <c r="X25" s="140"/>
      <c r="Y25" s="140"/>
      <c r="Z25" s="140"/>
    </row>
    <row r="26" ht="15.95" customHeight="1" spans="1:26">
      <c r="A26" s="140"/>
      <c r="B26" s="140"/>
      <c r="C26" s="140"/>
      <c r="D26" s="140"/>
      <c r="E26" s="140"/>
      <c r="F26" s="140"/>
      <c r="G26" s="140"/>
      <c r="H26" s="140"/>
      <c r="I26" s="140"/>
      <c r="J26" s="140"/>
      <c r="K26" s="140"/>
      <c r="L26" s="140"/>
      <c r="M26" s="140"/>
      <c r="N26" s="140"/>
      <c r="O26" s="140"/>
      <c r="P26" s="144"/>
      <c r="Q26" s="140"/>
      <c r="R26" s="140"/>
      <c r="S26" s="140"/>
      <c r="T26" s="140"/>
      <c r="U26" s="140"/>
      <c r="V26" s="140"/>
      <c r="W26" s="140"/>
      <c r="X26" s="140"/>
      <c r="Y26" s="140"/>
      <c r="Z26" s="140"/>
    </row>
    <row r="27" ht="15.95" customHeight="1" spans="1:26">
      <c r="A27" s="140"/>
      <c r="B27" s="140"/>
      <c r="C27" s="140"/>
      <c r="D27" s="140"/>
      <c r="E27" s="140"/>
      <c r="F27" s="140"/>
      <c r="G27" s="140"/>
      <c r="H27" s="140"/>
      <c r="I27" s="140"/>
      <c r="J27" s="140"/>
      <c r="K27" s="140"/>
      <c r="L27" s="140"/>
      <c r="M27" s="140"/>
      <c r="N27" s="140"/>
      <c r="O27" s="140"/>
      <c r="P27" s="144"/>
      <c r="Q27" s="140"/>
      <c r="R27" s="140"/>
      <c r="S27" s="140"/>
      <c r="T27" s="140"/>
      <c r="U27" s="140"/>
      <c r="V27" s="140"/>
      <c r="W27" s="140"/>
      <c r="X27" s="140"/>
      <c r="Y27" s="140"/>
      <c r="Z27" s="140"/>
    </row>
    <row r="28" ht="15.95" customHeight="1" spans="1:26">
      <c r="A28" s="140"/>
      <c r="B28" s="140"/>
      <c r="C28" s="140"/>
      <c r="D28" s="140"/>
      <c r="E28" s="140"/>
      <c r="F28" s="140"/>
      <c r="G28" s="140"/>
      <c r="H28" s="140"/>
      <c r="I28" s="140"/>
      <c r="J28" s="140"/>
      <c r="K28" s="140"/>
      <c r="L28" s="140"/>
      <c r="M28" s="140"/>
      <c r="N28" s="140"/>
      <c r="O28" s="140"/>
      <c r="P28" s="144"/>
      <c r="Q28" s="140"/>
      <c r="R28" s="140"/>
      <c r="S28" s="140"/>
      <c r="T28" s="140"/>
      <c r="U28" s="140"/>
      <c r="V28" s="140"/>
      <c r="W28" s="140"/>
      <c r="X28" s="140"/>
      <c r="Y28" s="140"/>
      <c r="Z28" s="140"/>
    </row>
  </sheetData>
  <mergeCells count="2">
    <mergeCell ref="A2:AA2"/>
    <mergeCell ref="A4:A5"/>
  </mergeCells>
  <printOptions horizontalCentered="1"/>
  <pageMargins left="0.47244094488189" right="0.47244094488189" top="0.590551181102362" bottom="0.47244094488189" header="0.31496062992126" footer="0.31496062992126"/>
  <pageSetup paperSize="9" scale="8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8" master=""/>
  <rangeList sheetStid="9" master=""/>
  <rangeList sheetStid="12" master=""/>
  <rangeList sheetStid="48" master=""/>
  <rangeList sheetStid="18" master="">
    <arrUserId title="区域1" rangeCreator="" othersAccessPermission="edit"/>
  </rangeList>
  <rangeList sheetStid="6" master=""/>
  <rangeList sheetStid="5" master=""/>
  <rangeList sheetStid="26" master=""/>
  <rangeList sheetStid="23" master=""/>
  <rangeList sheetStid="27" master=""/>
  <rangeList sheetStid="24" master=""/>
  <rangeList sheetStid="2" master=""/>
  <rangeList sheetStid="11" master=""/>
  <rangeList sheetStid="36" master=""/>
  <rangeList sheetStid="10" master=""/>
  <rangeList sheetStid="49" master=""/>
  <rangeList sheetStid="50" master=""/>
  <rangeList sheetStid="51" master=""/>
  <rangeList sheetStid="5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19</vt:i4>
      </vt:variant>
    </vt:vector>
  </HeadingPairs>
  <TitlesOfParts>
    <vt:vector size="19" baseType="lpstr">
      <vt:lpstr>封面</vt:lpstr>
      <vt:lpstr>目录</vt:lpstr>
      <vt:lpstr>表一</vt:lpstr>
      <vt:lpstr>表二</vt:lpstr>
      <vt:lpstr>表三</vt:lpstr>
      <vt:lpstr>表四</vt:lpstr>
      <vt:lpstr>表五</vt:lpstr>
      <vt:lpstr>表六 (1)</vt:lpstr>
      <vt:lpstr>表六（2)</vt:lpstr>
      <vt:lpstr>表七 (1)</vt:lpstr>
      <vt:lpstr>表七(2)</vt:lpstr>
      <vt:lpstr>表八</vt:lpstr>
      <vt:lpstr>表九</vt:lpstr>
      <vt:lpstr>表十</vt:lpstr>
      <vt:lpstr>表十一</vt:lpstr>
      <vt:lpstr>表十二</vt:lpstr>
      <vt:lpstr>表十三</vt:lpstr>
      <vt:lpstr>表十四</vt:lpstr>
      <vt:lpstr>表十五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2006-02-14T13:15:00Z</dcterms:created>
  <cp:lastPrinted>2019-12-18T10:44:00Z</cp:lastPrinted>
  <dcterms:modified xsi:type="dcterms:W3CDTF">2025-04-15T10:49:22Z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27A9E04BE7784B75BFCB341DF049EDA8</vt:lpwstr>
  </property>
</Properties>
</file>