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904" firstSheet="2" activeTab="4"/>
  </bookViews>
  <sheets>
    <sheet name="2022年度昌吉州政府性基金收支决算公开目录" sheetId="1" r:id="rId1"/>
    <sheet name="2022年度准东经济技术开发区政府性基金预算收入决算表" sheetId="2" r:id="rId2"/>
    <sheet name="2022年度准东经济技术开发区政府性基金预算支出决算表" sheetId="3" r:id="rId3"/>
    <sheet name="2022年度准东经济技术开发区政府性基金预算收支及结余情况表" sheetId="4" r:id="rId4"/>
    <sheet name="2022年度准东经济技术开发区政府性基金预算转移性收支决算表" sheetId="5" r:id="rId5"/>
  </sheets>
  <externalReferences>
    <externalReference r:id="rId6"/>
  </externalReferences>
  <definedNames>
    <definedName name="_xlnm._FilterDatabase" localSheetId="1" hidden="1">'2022年度准东经济技术开发区政府性基金预算收入决算表'!$A$4:$C$76</definedName>
    <definedName name="_xlnm._FilterDatabase" localSheetId="2" hidden="1">'2022年度准东经济技术开发区政府性基金预算支出决算表'!$A$4:$C$276</definedName>
  </definedNames>
  <calcPr calcId="144525"/>
</workbook>
</file>

<file path=xl/sharedStrings.xml><?xml version="1.0" encoding="utf-8"?>
<sst xmlns="http://schemas.openxmlformats.org/spreadsheetml/2006/main" count="529" uniqueCount="484">
  <si>
    <t>2022年度准东经济技术开发区政府性基金收支决算公开目录</t>
  </si>
  <si>
    <t>1、2022年度准东经济技术开发区政府性基金预算收入决算表………………………1</t>
  </si>
  <si>
    <t>2、2022年度准东经济技术开发区政府性基金预算支出决算表………………………2</t>
  </si>
  <si>
    <t>3、2022年度准东经济技术开发区政府性基金预算收支及结余情况表………………3</t>
  </si>
  <si>
    <t>4、2022年度准东经济技术开发区政府性基金预算转移性收支决算表………………4</t>
  </si>
  <si>
    <t>2022年度准东经济技术开发区政府性基金预算收入决算表</t>
  </si>
  <si>
    <t>单位:万元</t>
  </si>
  <si>
    <t>科目编码</t>
  </si>
  <si>
    <t>科目名称</t>
  </si>
  <si>
    <t>决算数</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</si>
  <si>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</si>
  <si>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</si>
  <si>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</si>
  <si>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</si>
  <si>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</si>
  <si>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</si>
  <si>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</si>
  <si>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</si>
  <si>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</si>
  <si>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</si>
  <si>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</si>
  <si>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</si>
  <si>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</si>
  <si>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</si>
  <si>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</si>
  <si>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</si>
  <si>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</si>
  <si>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</si>
  <si>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</si>
  <si>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</si>
  <si>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</si>
  <si>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</si>
  <si>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</si>
  <si>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</si>
  <si>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</si>
  <si>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</si>
  <si>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</si>
  <si>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</si>
  <si>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</si>
  <si>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</si>
  <si>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</si>
  <si>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</si>
  <si>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</si>
  <si>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</si>
  <si>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</si>
  <si>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</si>
  <si>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</si>
  <si>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</si>
  <si>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</si>
  <si>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</si>
  <si>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</si>
  <si>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</si>
  <si>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</si>
  <si>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</si>
  <si>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</si>
  <si>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</si>
  <si>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</si>
  <si>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</si>
  <si>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</si>
  <si>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</si>
  <si>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</si>
  <si>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</si>
  <si>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</si>
  <si>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</si>
  <si>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</si>
  <si>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</si>
  <si>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</si>
  <si>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</si>
  <si>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</si>
  <si>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</si>
  <si>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</si>
  <si>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</si>
  <si>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</si>
  <si>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</si>
  <si>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</si>
  <si>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</si>
  <si>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</si>
  <si>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</si>
  <si>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</si>
  <si>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</si>
  <si>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</si>
  <si>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</si>
  <si>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2022年度准东经济技术开发区政府性基金预算支出决算表</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</si>
  <si>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</si>
  <si>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</si>
  <si>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</si>
  <si>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</si>
  <si>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</si>
  <si>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</si>
  <si>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</si>
  <si>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</si>
  <si>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</si>
  <si>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</si>
  <si>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</si>
  <si>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</si>
  <si>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</si>
  <si>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</si>
  <si>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</si>
  <si>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</si>
  <si>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</si>
  <si>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</si>
  <si>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</si>
  <si>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</si>
  <si>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</si>
  <si>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</si>
  <si>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</si>
  <si>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</si>
  <si>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</si>
  <si>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</si>
  <si>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</si>
  <si>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</si>
  <si>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</si>
  <si>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</si>
  <si>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</si>
  <si>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</si>
  <si>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</si>
  <si>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</si>
  <si>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</si>
  <si>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</si>
  <si>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</si>
  <si>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</si>
  <si>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</si>
  <si>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</si>
  <si>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</si>
  <si>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</si>
  <si>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</si>
  <si>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</si>
  <si>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</si>
  <si>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</si>
  <si>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</si>
  <si>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</si>
  <si>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</si>
  <si>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</si>
  <si>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</si>
  <si>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</si>
  <si>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</si>
  <si>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</si>
  <si>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</si>
  <si>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</si>
  <si>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</si>
  <si>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</si>
  <si>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</si>
  <si>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</si>
  <si>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</si>
  <si>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</si>
  <si>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</si>
  <si>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</si>
  <si>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</si>
  <si>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</si>
  <si>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</si>
  <si>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</si>
  <si>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</si>
  <si>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</si>
  <si>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</si>
  <si>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</si>
  <si>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</si>
  <si>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</si>
  <si>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</si>
  <si>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</si>
  <si>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</si>
  <si>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</si>
  <si>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</si>
  <si>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</si>
  <si>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</si>
  <si>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</si>
  <si>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</si>
  <si>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</si>
  <si>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</si>
  <si>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</si>
  <si>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</si>
  <si>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</si>
  <si>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</si>
  <si>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</si>
  <si>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</si>
  <si>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</si>
  <si>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</si>
  <si>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</si>
  <si>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</si>
  <si>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</si>
  <si>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</si>
  <si>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</si>
  <si>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</si>
  <si>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</si>
  <si>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</si>
  <si>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</si>
  <si>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</si>
  <si>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</si>
  <si>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</si>
  <si>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</si>
  <si>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</si>
  <si>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</si>
  <si>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</si>
  <si>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</si>
  <si>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</si>
  <si>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</si>
  <si>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</si>
  <si>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</si>
  <si>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</si>
  <si>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</si>
  <si>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</si>
  <si>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</si>
  <si>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</si>
  <si>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</si>
  <si>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</si>
  <si>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</si>
  <si>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</si>
  <si>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</si>
  <si>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</si>
  <si>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</si>
  <si>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</si>
  <si>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</si>
  <si>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</si>
  <si>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</si>
  <si>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</si>
  <si>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</si>
  <si>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</si>
  <si>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</si>
  <si>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</si>
  <si>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</si>
  <si>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</si>
  <si>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</si>
  <si>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</si>
  <si>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</si>
  <si>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</si>
  <si>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</si>
  <si>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</si>
  <si>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</si>
  <si>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</si>
  <si>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</si>
  <si>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</si>
  <si>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</si>
  <si>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</si>
  <si>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</si>
  <si>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</si>
  <si>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</si>
  <si>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</si>
  <si>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</si>
  <si>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</si>
  <si>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</si>
  <si>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</si>
  <si>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</si>
  <si>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</si>
  <si>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</si>
  <si>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</si>
  <si>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</si>
  <si>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</si>
  <si>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</si>
  <si>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</si>
  <si>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资源勘探工业信息等支出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</si>
  <si>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</si>
  <si>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</si>
  <si>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</si>
  <si>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</si>
  <si>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</si>
  <si>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</si>
  <si>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</si>
  <si>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</si>
  <si>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</si>
  <si>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</si>
  <si>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</si>
  <si>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</si>
  <si>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</si>
  <si>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</si>
  <si>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</si>
  <si>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</si>
  <si>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</si>
  <si>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</si>
  <si>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</si>
  <si>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</si>
  <si>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</si>
  <si>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</si>
  <si>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</si>
  <si>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</si>
  <si>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</si>
  <si>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</si>
  <si>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</si>
  <si>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</si>
  <si>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</si>
  <si>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</si>
  <si>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</si>
  <si>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</si>
  <si>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</si>
  <si>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</si>
  <si>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</si>
  <si>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</si>
  <si>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</si>
  <si>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</si>
  <si>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</si>
  <si>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</si>
  <si>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</si>
  <si>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</si>
  <si>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</si>
  <si>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</si>
  <si>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</si>
  <si>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</si>
  <si>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</si>
  <si>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</si>
  <si>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</si>
  <si>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</si>
  <si>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</si>
  <si>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</si>
  <si>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</si>
  <si>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</si>
  <si>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</si>
  <si>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</si>
  <si>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</si>
  <si>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</si>
  <si>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</si>
  <si>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</si>
  <si>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</si>
  <si>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</si>
  <si>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</si>
  <si>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</si>
  <si>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</si>
  <si>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</si>
  <si>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</si>
  <si>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</si>
  <si>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</si>
  <si>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</si>
  <si>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</si>
  <si>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</si>
  <si>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</si>
  <si>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</si>
  <si>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</si>
  <si>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</si>
  <si>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</si>
  <si>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</si>
  <si>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</si>
  <si>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</si>
  <si>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</si>
  <si>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</si>
  <si>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</si>
  <si>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</si>
  <si>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</si>
  <si>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</si>
  <si>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</si>
  <si>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</si>
  <si>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</si>
  <si>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</si>
  <si>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</si>
  <si>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</si>
  <si>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2022年度准东经济技术开发区政府性基金预算收支及结余情况表</t>
  </si>
  <si>
    <t>单位：万元</t>
  </si>
  <si>
    <t>收入项目</t>
  </si>
  <si>
    <t>上级补助收入</t>
  </si>
  <si>
    <t>下级上解收入</t>
  </si>
  <si>
    <t>待偿债置换专项债券上年结余</t>
  </si>
  <si>
    <t>上年结余</t>
  </si>
  <si>
    <t>调入资金</t>
  </si>
  <si>
    <t>债务收入</t>
  </si>
  <si>
    <t>债务转贷收入</t>
  </si>
  <si>
    <t>省补助计划单列市收入</t>
  </si>
  <si>
    <t>计划单列市上解省收入</t>
  </si>
  <si>
    <t>支出项目</t>
  </si>
  <si>
    <t>补助下级支出</t>
  </si>
  <si>
    <t>上解上级支出</t>
  </si>
  <si>
    <t>调出资金</t>
  </si>
  <si>
    <t>债务还本支出</t>
  </si>
  <si>
    <t>债务转贷支出</t>
  </si>
  <si>
    <t>省补助计划单列市支出</t>
  </si>
  <si>
    <t>计划单列市上解省支出</t>
  </si>
  <si>
    <t>结余项目</t>
  </si>
  <si>
    <t>待偿债置换专项债券结余</t>
  </si>
  <si>
    <t>年终结余</t>
  </si>
  <si>
    <t>政府性基金预算结余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</si>
  <si>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</si>
  <si>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</si>
  <si>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</si>
  <si>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</si>
  <si>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</si>
  <si>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</si>
  <si>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</si>
  <si>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</si>
  <si>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</si>
  <si>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</si>
  <si>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</si>
  <si>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</si>
  <si>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</si>
  <si>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</si>
  <si>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</si>
  <si>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</si>
  <si>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</si>
  <si>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</si>
  <si>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废弃电器电子产品处理基金收入</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</si>
  <si>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</si>
  <si>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</si>
  <si>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</si>
  <si>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</si>
  <si>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</si>
  <si>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</si>
  <si>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</si>
  <si>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</si>
  <si>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</si>
  <si>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</si>
  <si>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</si>
  <si>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</si>
  <si>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</si>
  <si>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</si>
  <si>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</si>
  <si>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</si>
  <si>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</si>
  <si>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</si>
  <si>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</si>
  <si>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</si>
  <si>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</si>
  <si>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</si>
  <si>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</si>
  <si>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</si>
  <si>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</si>
  <si>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</si>
  <si>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</si>
  <si>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</si>
  <si>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</si>
  <si>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</si>
  <si>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</si>
  <si>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</si>
  <si>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</si>
  <si>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</si>
  <si>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</si>
  <si>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铁路建设基金收入</t>
  </si>
  <si>
    <t>铁路建设基金支出</t>
  </si>
  <si>
    <t>铁路建设基金结余</t>
  </si>
  <si>
    <t>船舶油污损害赔偿基金收入</t>
  </si>
  <si>
    <t>船舶油污损害赔偿基金支出</t>
  </si>
  <si>
    <t>船舶油污损害赔偿基金结余</t>
  </si>
  <si>
    <t>民航发展基金收入</t>
  </si>
  <si>
    <t>民航发展基金支出</t>
  </si>
  <si>
    <t>民航发展基金结余</t>
  </si>
  <si>
    <t>农网还贷资金收入</t>
  </si>
  <si>
    <t>农网还贷资金支出</t>
  </si>
  <si>
    <t>农网还贷资金结余</t>
  </si>
  <si>
    <t>中央特别国债经营基金收入</t>
  </si>
  <si>
    <t>中央特别国债经营基金支出</t>
  </si>
  <si>
    <t>中央特别国债经营基金结余</t>
  </si>
  <si>
    <t>中央特别国债经营基金财务收入</t>
  </si>
  <si>
    <t>中央特别国债经营基金财务支出</t>
  </si>
  <si>
    <t>中央特别国债经营基金财务结余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</si>
  <si>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</si>
  <si>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</si>
  <si>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</si>
  <si>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</si>
  <si>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</si>
  <si>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</si>
  <si>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</si>
  <si>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</si>
  <si>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</si>
  <si>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</si>
  <si>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</si>
  <si>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</si>
  <si>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2022年度准东经济技术开发区政府性基金预算转移性收支决算表</t>
  </si>
  <si>
    <t>项目</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</si>
  <si>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</si>
  <si>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</si>
  <si>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</si>
  <si>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</si>
  <si>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</si>
  <si>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</si>
  <si>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</si>
  <si>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</si>
  <si>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</si>
  <si>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</si>
  <si>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</si>
  <si>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</si>
  <si>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</si>
  <si>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 xml:space="preserve">    其他支出</t>
  </si>
  <si>
    <t>政府性基金预算下级上解收入</t>
  </si>
  <si>
    <t>政府性基金预算上解上级支出</t>
  </si>
  <si>
    <t>政府性基金预算上年结余</t>
  </si>
  <si>
    <t>政府性基金预算调入资金</t>
  </si>
  <si>
    <t>政府性基金预算调出资金</t>
  </si>
  <si>
    <t xml:space="preserve">  一般公共预算调入</t>
  </si>
  <si>
    <t xml:space="preserve">  其他调入资金</t>
  </si>
  <si>
    <t xml:space="preserve">  地方政府债务收入</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</si>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</sst>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2"/>
      <name val="宋体"/>
      <charset val="134"/>
    </font>
    <font>
      <b/>
      <sz val="18"/>
      <name val="宋体"/>
      <charset val="134"/>
    </font>
    <font>
      <sz val="10"/>
      <name val="宋体"/>
      <charset val="134"/>
    </font>
    <font>
      <b/>
      <sz val="10"/>
      <name val="宋体"/>
      <charset val="134"/>
    </font>
    <font>
      <b/>
      <sz val="18"/>
      <name val="方正小标宋简体"/>
      <charset val="134"/>
    </font>
    <font>
      <sz val="14"/>
      <name val="仿宋"/>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9" fillId="0" borderId="0" applyFont="0" applyFill="0" applyBorder="0" applyAlignment="0" applyProtection="0">
      <alignment vertical="center"/>
    </xf>
    <xf numFmtId="0" fontId="22" fillId="12" borderId="0" applyNumberFormat="0" applyBorder="0" applyAlignment="0" applyProtection="0">
      <alignment vertical="center"/>
    </xf>
    <xf numFmtId="0" fontId="21" fillId="8" borderId="1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22" fillId="10" borderId="0" applyNumberFormat="0" applyBorder="0" applyAlignment="0" applyProtection="0">
      <alignment vertical="center"/>
    </xf>
    <xf numFmtId="0" fontId="13" fillId="3" borderId="0" applyNumberFormat="0" applyBorder="0" applyAlignment="0" applyProtection="0">
      <alignment vertical="center"/>
    </xf>
    <xf numFmtId="43" fontId="9" fillId="0" borderId="0" applyFont="0" applyFill="0" applyBorder="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6" borderId="9" applyNumberFormat="0" applyFont="0" applyAlignment="0" applyProtection="0">
      <alignment vertical="center"/>
    </xf>
    <xf numFmtId="0" fontId="14" fillId="18"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7" applyNumberFormat="0" applyFill="0" applyAlignment="0" applyProtection="0">
      <alignment vertical="center"/>
    </xf>
    <xf numFmtId="0" fontId="7" fillId="0" borderId="7" applyNumberFormat="0" applyFill="0" applyAlignment="0" applyProtection="0">
      <alignment vertical="center"/>
    </xf>
    <xf numFmtId="0" fontId="14" fillId="15" borderId="0" applyNumberFormat="0" applyBorder="0" applyAlignment="0" applyProtection="0">
      <alignment vertical="center"/>
    </xf>
    <xf numFmtId="0" fontId="11" fillId="0" borderId="11" applyNumberFormat="0" applyFill="0" applyAlignment="0" applyProtection="0">
      <alignment vertical="center"/>
    </xf>
    <xf numFmtId="0" fontId="14" fillId="14" borderId="0" applyNumberFormat="0" applyBorder="0" applyAlignment="0" applyProtection="0">
      <alignment vertical="center"/>
    </xf>
    <xf numFmtId="0" fontId="15" fillId="5" borderId="8" applyNumberFormat="0" applyAlignment="0" applyProtection="0">
      <alignment vertical="center"/>
    </xf>
    <xf numFmtId="0" fontId="23" fillId="5" borderId="12" applyNumberFormat="0" applyAlignment="0" applyProtection="0">
      <alignment vertical="center"/>
    </xf>
    <xf numFmtId="0" fontId="6" fillId="2" borderId="6" applyNumberFormat="0" applyAlignment="0" applyProtection="0">
      <alignment vertical="center"/>
    </xf>
    <xf numFmtId="0" fontId="22" fillId="11" borderId="0" applyNumberFormat="0" applyBorder="0" applyAlignment="0" applyProtection="0">
      <alignment vertical="center"/>
    </xf>
    <xf numFmtId="0" fontId="14" fillId="21" borderId="0" applyNumberFormat="0" applyBorder="0" applyAlignment="0" applyProtection="0">
      <alignment vertical="center"/>
    </xf>
    <xf numFmtId="0" fontId="24" fillId="0" borderId="13" applyNumberFormat="0" applyFill="0" applyAlignment="0" applyProtection="0">
      <alignment vertical="center"/>
    </xf>
    <xf numFmtId="0" fontId="17" fillId="0" borderId="10" applyNumberFormat="0" applyFill="0" applyAlignment="0" applyProtection="0">
      <alignment vertical="center"/>
    </xf>
    <xf numFmtId="0" fontId="25" fillId="22" borderId="0" applyNumberFormat="0" applyBorder="0" applyAlignment="0" applyProtection="0">
      <alignment vertical="center"/>
    </xf>
    <xf numFmtId="0" fontId="20" fillId="7" borderId="0" applyNumberFormat="0" applyBorder="0" applyAlignment="0" applyProtection="0">
      <alignment vertical="center"/>
    </xf>
    <xf numFmtId="0" fontId="22" fillId="26" borderId="0" applyNumberFormat="0" applyBorder="0" applyAlignment="0" applyProtection="0">
      <alignment vertical="center"/>
    </xf>
    <xf numFmtId="0" fontId="14" fillId="4" borderId="0" applyNumberFormat="0" applyBorder="0" applyAlignment="0" applyProtection="0">
      <alignment vertical="center"/>
    </xf>
    <xf numFmtId="0" fontId="22" fillId="25" borderId="0" applyNumberFormat="0" applyBorder="0" applyAlignment="0" applyProtection="0">
      <alignment vertical="center"/>
    </xf>
    <xf numFmtId="0" fontId="22" fillId="30" borderId="0" applyNumberFormat="0" applyBorder="0" applyAlignment="0" applyProtection="0">
      <alignment vertical="center"/>
    </xf>
    <xf numFmtId="0" fontId="22" fillId="24" borderId="0" applyNumberFormat="0" applyBorder="0" applyAlignment="0" applyProtection="0">
      <alignment vertical="center"/>
    </xf>
    <xf numFmtId="0" fontId="22" fillId="29" borderId="0" applyNumberFormat="0" applyBorder="0" applyAlignment="0" applyProtection="0">
      <alignment vertical="center"/>
    </xf>
    <xf numFmtId="0" fontId="14" fillId="32" borderId="0" applyNumberFormat="0" applyBorder="0" applyAlignment="0" applyProtection="0">
      <alignment vertical="center"/>
    </xf>
    <xf numFmtId="0" fontId="14" fillId="20" borderId="0" applyNumberFormat="0" applyBorder="0" applyAlignment="0" applyProtection="0">
      <alignment vertical="center"/>
    </xf>
    <xf numFmtId="0" fontId="22" fillId="23" borderId="0" applyNumberFormat="0" applyBorder="0" applyAlignment="0" applyProtection="0">
      <alignment vertical="center"/>
    </xf>
    <xf numFmtId="0" fontId="22" fillId="28" borderId="0" applyNumberFormat="0" applyBorder="0" applyAlignment="0" applyProtection="0">
      <alignment vertical="center"/>
    </xf>
    <xf numFmtId="0" fontId="14" fillId="19" borderId="0" applyNumberFormat="0" applyBorder="0" applyAlignment="0" applyProtection="0">
      <alignment vertical="center"/>
    </xf>
    <xf numFmtId="0" fontId="22" fillId="27" borderId="0" applyNumberFormat="0" applyBorder="0" applyAlignment="0" applyProtection="0">
      <alignment vertical="center"/>
    </xf>
    <xf numFmtId="0" fontId="14" fillId="17" borderId="0" applyNumberFormat="0" applyBorder="0" applyAlignment="0" applyProtection="0">
      <alignment vertical="center"/>
    </xf>
    <xf numFmtId="0" fontId="14" fillId="31" borderId="0" applyNumberFormat="0" applyBorder="0" applyAlignment="0" applyProtection="0">
      <alignment vertical="center"/>
    </xf>
    <xf numFmtId="0" fontId="22" fillId="9" borderId="0" applyNumberFormat="0" applyBorder="0" applyAlignment="0" applyProtection="0">
      <alignment vertical="center"/>
    </xf>
    <xf numFmtId="0" fontId="14" fillId="13" borderId="0" applyNumberFormat="0" applyBorder="0" applyAlignment="0" applyProtection="0">
      <alignment vertical="center"/>
    </xf>
  </cellStyleXfs>
  <cellXfs count="26">
    <xf numFmtId="0" fontId="0" fillId="0" borderId="0" xfId="0"/>
    <xf numFmtId="0" fontId="0" fillId="0" borderId="0" xfId="0" applyFill="1" applyBorder="1" applyAlignment="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3" fontId="2" fillId="0" borderId="1" xfId="0" applyNumberFormat="1" applyFont="1" applyFill="1" applyBorder="1" applyAlignment="1" applyProtection="1">
      <alignment horizontal="right" vertical="center"/>
    </xf>
    <xf numFmtId="0" fontId="0" fillId="0" borderId="0" xfId="0" applyFill="1" applyBorder="1" applyAlignment="1">
      <alignment wrapText="1"/>
    </xf>
    <xf numFmtId="0" fontId="3"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xf>
    <xf numFmtId="3" fontId="2" fillId="0" borderId="2" xfId="0" applyNumberFormat="1" applyFont="1" applyFill="1" applyBorder="1" applyAlignment="1" applyProtection="1">
      <alignment horizontal="right" vertical="center"/>
    </xf>
    <xf numFmtId="0" fontId="2" fillId="0" borderId="3"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right" vertical="center"/>
    </xf>
    <xf numFmtId="0" fontId="0" fillId="0" borderId="1" xfId="0" applyNumberFormat="1" applyFont="1" applyFill="1" applyBorder="1" applyAlignment="1" applyProtection="1"/>
    <xf numFmtId="0" fontId="0" fillId="0" borderId="3" xfId="0" applyNumberFormat="1" applyFont="1" applyFill="1" applyBorder="1" applyAlignment="1" applyProtection="1"/>
    <xf numFmtId="0" fontId="2" fillId="0" borderId="4" xfId="0" applyNumberFormat="1" applyFont="1" applyFill="1" applyBorder="1" applyAlignment="1" applyProtection="1">
      <alignment horizontal="left" vertical="center"/>
    </xf>
    <xf numFmtId="0" fontId="2" fillId="0" borderId="4" xfId="0" applyNumberFormat="1" applyFont="1" applyFill="1" applyBorder="1" applyAlignment="1" applyProtection="1">
      <alignment horizontal="right" vertical="center"/>
    </xf>
    <xf numFmtId="3" fontId="2" fillId="0" borderId="3" xfId="0" applyNumberFormat="1" applyFont="1" applyFill="1" applyBorder="1" applyAlignment="1" applyProtection="1">
      <alignment horizontal="right" vertical="center"/>
    </xf>
    <xf numFmtId="3" fontId="2" fillId="0" borderId="5" xfId="0" applyNumberFormat="1" applyFont="1" applyFill="1" applyBorder="1" applyAlignment="1" applyProtection="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vertical="center"/>
    </xf>
    <xf numFmtId="0" fontId="3" fillId="0" borderId="3" xfId="0" applyNumberFormat="1" applyFont="1" applyFill="1" applyBorder="1" applyAlignment="1" applyProtection="1">
      <alignment vertical="center"/>
    </xf>
    <xf numFmtId="0" fontId="4" fillId="0" borderId="0" xfId="0" applyFont="1" applyAlignment="1">
      <alignment horizontal="center" wrapText="1"/>
    </xf>
    <xf numFmtId="0" fontId="5"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24211;2022\2022&#24180;&#36130;&#25919;&#24635;&#20915;&#31639;\2022&#24180;&#36130;&#25919;&#24635;&#20915;&#31639;&#25253;&#34920;--3.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row r="5">
          <cell r="B5" t="str">
            <v>政府性基金预算收入</v>
          </cell>
          <cell r="C5">
            <v>23694</v>
          </cell>
        </row>
        <row r="6">
          <cell r="B6" t="str">
            <v>政府性基金收入(款)</v>
          </cell>
          <cell r="C6">
            <v>17057</v>
          </cell>
        </row>
        <row r="7">
          <cell r="B7" t="str">
            <v>  农网还贷资金收入</v>
          </cell>
          <cell r="C7">
            <v>0</v>
          </cell>
        </row>
        <row r="8">
          <cell r="B8" t="str">
            <v>    中央农网还贷资金收入</v>
          </cell>
          <cell r="C8">
            <v>0</v>
          </cell>
        </row>
        <row r="9">
          <cell r="B9" t="str">
            <v>    地方农网还贷资金收入</v>
          </cell>
          <cell r="C9">
            <v>0</v>
          </cell>
        </row>
        <row r="10">
          <cell r="B10" t="str">
            <v>  铁路建设基金收入</v>
          </cell>
          <cell r="C10">
            <v>0</v>
          </cell>
        </row>
        <row r="11">
          <cell r="B11" t="str">
            <v>  民航发展基金收入</v>
          </cell>
          <cell r="C11">
            <v>0</v>
          </cell>
        </row>
        <row r="12">
          <cell r="B12" t="str">
            <v>  海南省高等级公路车辆通行附加费收入</v>
          </cell>
          <cell r="C12">
            <v>0</v>
          </cell>
        </row>
        <row r="13">
          <cell r="B13" t="str">
            <v>  旅游发展基金收入</v>
          </cell>
          <cell r="C13">
            <v>0</v>
          </cell>
        </row>
        <row r="14">
          <cell r="B14" t="str">
            <v>  国家电影事业发展专项资金收入</v>
          </cell>
          <cell r="C14">
            <v>0</v>
          </cell>
        </row>
        <row r="15">
          <cell r="B15" t="str">
            <v>  国有土地收益基金收入</v>
          </cell>
          <cell r="C15">
            <v>0</v>
          </cell>
        </row>
        <row r="16">
          <cell r="B16" t="str">
            <v>  农业土地开发资金收入</v>
          </cell>
          <cell r="C16">
            <v>0</v>
          </cell>
        </row>
        <row r="17">
          <cell r="B17" t="str">
            <v>  国有土地使用权出让收入</v>
          </cell>
          <cell r="C17">
            <v>17057</v>
          </cell>
        </row>
        <row r="18">
          <cell r="B18" t="str">
            <v>    土地出让价款收入</v>
          </cell>
          <cell r="C18">
            <v>31256</v>
          </cell>
        </row>
        <row r="19">
          <cell r="B19" t="str">
            <v>    补缴的土地价款</v>
          </cell>
          <cell r="C19">
            <v>126</v>
          </cell>
        </row>
        <row r="20">
          <cell r="B20" t="str">
            <v>    划拨土地收入</v>
          </cell>
          <cell r="C20">
            <v>104</v>
          </cell>
        </row>
        <row r="21">
          <cell r="B21" t="str">
            <v>    缴纳新增建设用地土地有偿使用费</v>
          </cell>
          <cell r="C21">
            <v>-14663</v>
          </cell>
        </row>
        <row r="22">
          <cell r="B22" t="str">
            <v>    其他土地出让收入</v>
          </cell>
          <cell r="C22">
            <v>234</v>
          </cell>
        </row>
        <row r="23">
          <cell r="B23" t="str">
            <v>  大中型水库移民后期扶持基金收入</v>
          </cell>
          <cell r="C23">
            <v>0</v>
          </cell>
        </row>
        <row r="24">
          <cell r="B24" t="str">
            <v>  大中型水库库区基金收入</v>
          </cell>
          <cell r="C24">
            <v>0</v>
          </cell>
        </row>
        <row r="25">
          <cell r="B25" t="str">
            <v>    中央大中型水库库区基金收入</v>
          </cell>
          <cell r="C25">
            <v>0</v>
          </cell>
        </row>
        <row r="26">
          <cell r="B26" t="str">
            <v>    地方大中型水库库区基金收入</v>
          </cell>
          <cell r="C26">
            <v>0</v>
          </cell>
        </row>
        <row r="27">
          <cell r="B27" t="str">
            <v>  三峡水库库区基金收入</v>
          </cell>
          <cell r="C27">
            <v>0</v>
          </cell>
        </row>
        <row r="28">
          <cell r="B28" t="str">
            <v>  中央特别国债经营基金收入</v>
          </cell>
          <cell r="C28">
            <v>0</v>
          </cell>
        </row>
        <row r="29">
          <cell r="B29" t="str">
            <v>  中央特别国债经营基金财务收入</v>
          </cell>
          <cell r="C29">
            <v>0</v>
          </cell>
        </row>
        <row r="30">
          <cell r="B30" t="str">
            <v>  彩票公益金收入</v>
          </cell>
          <cell r="C30">
            <v>0</v>
          </cell>
        </row>
        <row r="31">
          <cell r="B31" t="str">
            <v>    福利彩票公益金收入</v>
          </cell>
          <cell r="C31">
            <v>0</v>
          </cell>
        </row>
        <row r="32">
          <cell r="B32" t="str">
            <v>    体育彩票公益金收入</v>
          </cell>
          <cell r="C32">
            <v>0</v>
          </cell>
        </row>
        <row r="33">
          <cell r="B33" t="str">
            <v>  城市基础设施配套费收入</v>
          </cell>
          <cell r="C33">
            <v>0</v>
          </cell>
        </row>
        <row r="34">
          <cell r="B34" t="str">
            <v>  小型水库移民扶助基金收入</v>
          </cell>
          <cell r="C34">
            <v>0</v>
          </cell>
        </row>
        <row r="35">
          <cell r="B35" t="str">
            <v>  国家重大水利工程建设基金收入</v>
          </cell>
          <cell r="C35">
            <v>0</v>
          </cell>
        </row>
        <row r="36">
          <cell r="B36" t="str">
            <v>    中央重大水利工程建设资金</v>
          </cell>
          <cell r="C36">
            <v>0</v>
          </cell>
        </row>
        <row r="37">
          <cell r="B37" t="str">
            <v>    地方重大水利工程建设资金</v>
          </cell>
          <cell r="C37">
            <v>0</v>
          </cell>
        </row>
        <row r="38">
          <cell r="B38" t="str">
            <v>  车辆通行费</v>
          </cell>
          <cell r="C38">
            <v>0</v>
          </cell>
        </row>
        <row r="39">
          <cell r="B39" t="str">
            <v>  核电站乏燃料处理处置基金收入</v>
          </cell>
          <cell r="C39">
            <v>0</v>
          </cell>
        </row>
        <row r="40">
          <cell r="B40" t="str">
            <v>  可再生能源电价附加收入</v>
          </cell>
          <cell r="C40">
            <v>0</v>
          </cell>
        </row>
        <row r="41">
          <cell r="B41" t="str">
            <v>  船舶油污损害赔偿基金收入</v>
          </cell>
          <cell r="C41">
            <v>0</v>
          </cell>
        </row>
        <row r="42">
          <cell r="B42" t="str">
            <v>  废弃电器电子产品处理基金收入</v>
          </cell>
          <cell r="C42">
            <v>0</v>
          </cell>
        </row>
        <row r="43">
          <cell r="B43" t="str">
            <v>    税务部门征收的废弃电器电子产品处理基金收入</v>
          </cell>
          <cell r="C43">
            <v>0</v>
          </cell>
        </row>
        <row r="44">
          <cell r="B44" t="str">
            <v>    海关征收的废弃电器电子产品处理基金收入</v>
          </cell>
          <cell r="C44">
            <v>0</v>
          </cell>
        </row>
        <row r="45">
          <cell r="B45" t="str">
            <v>  污水处理费收入</v>
          </cell>
          <cell r="C45">
            <v>0</v>
          </cell>
        </row>
        <row r="46">
          <cell r="B46" t="str">
            <v>  彩票发行机构和彩票销售机构的业务费用</v>
          </cell>
          <cell r="C46">
            <v>0</v>
          </cell>
        </row>
        <row r="47">
          <cell r="B47" t="str">
            <v>    福利彩票发行机构的业务费用</v>
          </cell>
          <cell r="C47">
            <v>0</v>
          </cell>
        </row>
        <row r="48">
          <cell r="B48" t="str">
            <v>    体育彩票发行机构的业务费用</v>
          </cell>
          <cell r="C48">
            <v>0</v>
          </cell>
        </row>
        <row r="49">
          <cell r="B49" t="str">
            <v>    福利彩票销售机构的业务费用</v>
          </cell>
          <cell r="C49">
            <v>0</v>
          </cell>
        </row>
        <row r="50">
          <cell r="B50" t="str">
            <v>    体育彩票销售机构的业务费用</v>
          </cell>
          <cell r="C50">
            <v>0</v>
          </cell>
        </row>
        <row r="51">
          <cell r="B51" t="str">
            <v>    彩票兑奖周转金</v>
          </cell>
          <cell r="C51">
            <v>0</v>
          </cell>
        </row>
        <row r="52">
          <cell r="B52" t="str">
            <v>    彩票发行销售风险基金</v>
          </cell>
          <cell r="C52">
            <v>0</v>
          </cell>
        </row>
        <row r="53">
          <cell r="B53" t="str">
            <v>    彩票市场调控资金收入</v>
          </cell>
          <cell r="C53">
            <v>0</v>
          </cell>
        </row>
        <row r="54">
          <cell r="B54" t="str">
            <v>  抗疫特别国债财务基金收入</v>
          </cell>
          <cell r="C54">
            <v>0</v>
          </cell>
        </row>
        <row r="55">
          <cell r="B55" t="str">
            <v>  其他政府性基金收入</v>
          </cell>
          <cell r="C55">
            <v>0</v>
          </cell>
        </row>
        <row r="56">
          <cell r="B56" t="str">
            <v>专项债务对应项目专项收入</v>
          </cell>
          <cell r="C56">
            <v>6637</v>
          </cell>
        </row>
        <row r="57">
          <cell r="B57" t="str">
            <v>  海南省高等级公路车辆通行附加费专项债务对应项目专项收入  </v>
          </cell>
          <cell r="C57">
            <v>0</v>
          </cell>
        </row>
        <row r="58">
          <cell r="B58" t="str">
            <v>  国家电影事业发展专项资金专项债务对应项目专项收入  </v>
          </cell>
          <cell r="C58">
            <v>0</v>
          </cell>
        </row>
        <row r="59">
          <cell r="B59" t="str">
            <v>  国有土地使用权出让金专项债务对应项目专项收入  </v>
          </cell>
          <cell r="C59">
            <v>281</v>
          </cell>
        </row>
        <row r="60">
          <cell r="B60" t="str">
            <v>    土地储备专项债券对应项目专项收入      </v>
          </cell>
          <cell r="C60">
            <v>0</v>
          </cell>
        </row>
        <row r="61">
          <cell r="B61" t="str">
            <v>    棚户区改造专项债券对应项目专项收入  </v>
          </cell>
          <cell r="C61">
            <v>0</v>
          </cell>
        </row>
        <row r="62">
          <cell r="B62" t="str">
            <v>    其他国有土地使用权出让金专项债务对应项目专项收入  </v>
          </cell>
          <cell r="C62">
            <v>281</v>
          </cell>
        </row>
        <row r="63">
          <cell r="B63" t="str">
            <v>  农业土地开发资金专项债务对应项目专项收入  </v>
          </cell>
          <cell r="C63">
            <v>0</v>
          </cell>
        </row>
        <row r="64">
          <cell r="B64" t="str">
            <v>  大中型水库库区基金专项债务对应项目专项收入  </v>
          </cell>
          <cell r="C64">
            <v>0</v>
          </cell>
        </row>
        <row r="65">
          <cell r="B65" t="str">
            <v>  城市基础设施配套费专项债务对应项目专项收入  </v>
          </cell>
          <cell r="C65">
            <v>0</v>
          </cell>
        </row>
        <row r="66">
          <cell r="B66" t="str">
            <v>  小型水库移民扶助基金专项债务对应项目专项收入  </v>
          </cell>
          <cell r="C66">
            <v>0</v>
          </cell>
        </row>
        <row r="67">
          <cell r="B67" t="str">
            <v>  国家重大水利工程建设基金专项债务对应项目专项收入  </v>
          </cell>
          <cell r="C67">
            <v>0</v>
          </cell>
        </row>
        <row r="68">
          <cell r="B68" t="str">
            <v>  车辆通行费专项债务对应项目专项收入  </v>
          </cell>
          <cell r="C68">
            <v>0</v>
          </cell>
        </row>
        <row r="69">
          <cell r="B69" t="str">
            <v>    政府收费公路专项债券对应项目专项收入  </v>
          </cell>
          <cell r="C69">
            <v>0</v>
          </cell>
        </row>
        <row r="70">
          <cell r="B70" t="str">
            <v>    其他车辆通行费专项债务对应项目专项收入  </v>
          </cell>
          <cell r="C70">
            <v>0</v>
          </cell>
        </row>
        <row r="71">
          <cell r="B71" t="str">
            <v>  污水处理费专项债务对应项目专项收入  </v>
          </cell>
          <cell r="C71">
            <v>0</v>
          </cell>
        </row>
        <row r="72">
          <cell r="B72" t="str">
            <v>  其他政府性基金专项债务对应项目专项收入  </v>
          </cell>
          <cell r="C72">
            <v>6356</v>
          </cell>
        </row>
        <row r="73">
          <cell r="B73" t="str">
            <v>    其他地方自行试点项目收益专项债券对应项目专项收入  </v>
          </cell>
          <cell r="C73">
            <v>6356</v>
          </cell>
        </row>
        <row r="74">
          <cell r="B74" t="str">
            <v>    其他政府性基金专项债务对应项目专项收入  </v>
          </cell>
          <cell r="C74">
            <v>0</v>
          </cell>
        </row>
      </sheetData>
      <sheetData sheetId="12">
        <row r="5">
          <cell r="B5" t="str">
            <v>政府性基金预算支出</v>
          </cell>
          <cell r="C5">
            <v>50571</v>
          </cell>
        </row>
        <row r="6">
          <cell r="B6" t="str">
            <v>科学技术支出</v>
          </cell>
          <cell r="C6">
            <v>0</v>
          </cell>
        </row>
        <row r="7">
          <cell r="B7" t="str">
            <v>  核电站乏燃料处理处置基金支出</v>
          </cell>
          <cell r="C7">
            <v>0</v>
          </cell>
        </row>
        <row r="8">
          <cell r="B8" t="str">
            <v>    乏燃料运输</v>
          </cell>
          <cell r="C8">
            <v>0</v>
          </cell>
        </row>
        <row r="9">
          <cell r="B9" t="str">
            <v>    乏燃料离堆贮存</v>
          </cell>
          <cell r="C9">
            <v>0</v>
          </cell>
        </row>
        <row r="10">
          <cell r="B10" t="str">
            <v>    乏燃料后处理</v>
          </cell>
          <cell r="C10">
            <v>0</v>
          </cell>
        </row>
        <row r="11">
          <cell r="B11" t="str">
            <v>    高放废物的处理处置</v>
          </cell>
          <cell r="C11">
            <v>0</v>
          </cell>
        </row>
        <row r="12">
          <cell r="B12" t="str">
            <v>    乏燃料后处理厂的建设、运行、改造和退役</v>
          </cell>
          <cell r="C12">
            <v>0</v>
          </cell>
        </row>
        <row r="13">
          <cell r="B13" t="str">
            <v>    其他乏燃料处理处置基金支出</v>
          </cell>
          <cell r="C13">
            <v>0</v>
          </cell>
        </row>
        <row r="14">
          <cell r="B14" t="str">
            <v>文化旅游体育与传媒支出</v>
          </cell>
          <cell r="C14">
            <v>0</v>
          </cell>
        </row>
        <row r="15">
          <cell r="B15" t="str">
            <v>  国家电影事业发展专项资金安排的支出</v>
          </cell>
          <cell r="C15">
            <v>0</v>
          </cell>
        </row>
        <row r="16">
          <cell r="B16" t="str">
            <v>    资助国产影片放映</v>
          </cell>
          <cell r="C16">
            <v>0</v>
          </cell>
        </row>
        <row r="17">
          <cell r="B17" t="str">
            <v>    资助影院建设</v>
          </cell>
          <cell r="C17">
            <v>0</v>
          </cell>
        </row>
        <row r="18">
          <cell r="B18" t="str">
            <v>    资助少数民族语电影译制</v>
          </cell>
          <cell r="C18">
            <v>0</v>
          </cell>
        </row>
        <row r="19">
          <cell r="B19" t="str">
            <v>    购买农村电影公益性放映版权服务</v>
          </cell>
          <cell r="C19">
            <v>0</v>
          </cell>
        </row>
        <row r="20">
          <cell r="B20" t="str">
            <v>    其他国家电影事业发展专项资金支出</v>
          </cell>
          <cell r="C20">
            <v>0</v>
          </cell>
        </row>
        <row r="21">
          <cell r="B21" t="str">
            <v>  旅游发展基金支出</v>
          </cell>
          <cell r="C21">
            <v>0</v>
          </cell>
        </row>
        <row r="22">
          <cell r="B22" t="str">
            <v>    宣传促销</v>
          </cell>
          <cell r="C22">
            <v>0</v>
          </cell>
        </row>
        <row r="23">
          <cell r="B23" t="str">
            <v>    行业规划</v>
          </cell>
          <cell r="C23">
            <v>0</v>
          </cell>
        </row>
        <row r="24">
          <cell r="B24" t="str">
            <v>    旅游事业补助</v>
          </cell>
          <cell r="C24">
            <v>0</v>
          </cell>
        </row>
        <row r="25">
          <cell r="B25" t="str">
            <v>    地方旅游开发项目补助</v>
          </cell>
          <cell r="C25">
            <v>0</v>
          </cell>
        </row>
        <row r="26">
          <cell r="B26" t="str">
            <v>    其他旅游发展基金支出</v>
          </cell>
          <cell r="C26">
            <v>0</v>
          </cell>
        </row>
        <row r="27">
          <cell r="B27" t="str">
            <v>  国家电影事业发展专项资金对应专项债务收入安排的支出</v>
          </cell>
          <cell r="C27">
            <v>0</v>
          </cell>
        </row>
        <row r="28">
          <cell r="B28" t="str">
            <v>    资助城市影院</v>
          </cell>
          <cell r="C28">
            <v>0</v>
          </cell>
        </row>
        <row r="29">
          <cell r="B29" t="str">
            <v>    其他国家电影事业发展专项资金对应专项债务收入支出</v>
          </cell>
          <cell r="C29">
            <v>0</v>
          </cell>
        </row>
        <row r="30">
          <cell r="B30" t="str">
            <v>社会保障和就业支出</v>
          </cell>
          <cell r="C30">
            <v>0</v>
          </cell>
        </row>
        <row r="31">
          <cell r="B31" t="str">
            <v>  大中型水库移民后期扶持基金支出</v>
          </cell>
          <cell r="C31">
            <v>0</v>
          </cell>
        </row>
        <row r="32">
          <cell r="B32" t="str">
            <v>    移民补助</v>
          </cell>
          <cell r="C32">
            <v>0</v>
          </cell>
        </row>
        <row r="33">
          <cell r="B33" t="str">
            <v>    基础设施建设和经济发展</v>
          </cell>
          <cell r="C33">
            <v>0</v>
          </cell>
        </row>
        <row r="34">
          <cell r="B34" t="str">
            <v>    其他大中型水库移民后期扶持基金支出</v>
          </cell>
          <cell r="C34">
            <v>0</v>
          </cell>
        </row>
        <row r="35">
          <cell r="B35" t="str">
            <v>  小型水库移民扶助基金安排的支出</v>
          </cell>
          <cell r="C35">
            <v>0</v>
          </cell>
        </row>
        <row r="36">
          <cell r="B36" t="str">
            <v>    移民补助</v>
          </cell>
          <cell r="C36">
            <v>0</v>
          </cell>
        </row>
        <row r="37">
          <cell r="B37" t="str">
            <v>    基础设施建设和经济发展</v>
          </cell>
          <cell r="C37">
            <v>0</v>
          </cell>
        </row>
        <row r="38">
          <cell r="B38" t="str">
            <v>    其他小型水库移民扶助基金支出</v>
          </cell>
          <cell r="C38">
            <v>0</v>
          </cell>
        </row>
        <row r="39">
          <cell r="B39" t="str">
            <v>  小型水库移民扶助基金对应专项债务收入安排的支出</v>
          </cell>
          <cell r="C39">
            <v>0</v>
          </cell>
        </row>
        <row r="40">
          <cell r="B40" t="str">
            <v>    基础设施建设和经济发展</v>
          </cell>
          <cell r="C40">
            <v>0</v>
          </cell>
        </row>
        <row r="41">
          <cell r="B41" t="str">
            <v>    其他小型水库移民扶助基金对应专项债务收入安排的支出</v>
          </cell>
          <cell r="C41">
            <v>0</v>
          </cell>
        </row>
        <row r="42">
          <cell r="B42" t="str">
            <v>节能环保支出</v>
          </cell>
          <cell r="C42">
            <v>0</v>
          </cell>
        </row>
        <row r="43">
          <cell r="B43" t="str">
            <v>  可再生能源电价附加收入安排的支出</v>
          </cell>
          <cell r="C43">
            <v>0</v>
          </cell>
        </row>
        <row r="44">
          <cell r="B44" t="str">
            <v>    风力发电补助</v>
          </cell>
          <cell r="C44">
            <v>0</v>
          </cell>
        </row>
        <row r="45">
          <cell r="B45" t="str">
            <v>    太阳能发电补助</v>
          </cell>
          <cell r="C45">
            <v>0</v>
          </cell>
        </row>
        <row r="46">
          <cell r="B46" t="str">
            <v>    生物质能发电补助</v>
          </cell>
          <cell r="C46">
            <v>0</v>
          </cell>
        </row>
        <row r="47">
          <cell r="B47" t="str">
            <v>    其他可再生能源电价附加收入安排的支出</v>
          </cell>
          <cell r="C47">
            <v>0</v>
          </cell>
        </row>
        <row r="48">
          <cell r="B48" t="str">
            <v>  废弃电器电子产品处理基金支出</v>
          </cell>
          <cell r="C48">
            <v>0</v>
          </cell>
        </row>
        <row r="49">
          <cell r="B49" t="str">
            <v>    回收处理费用补贴</v>
          </cell>
          <cell r="C49">
            <v>0</v>
          </cell>
        </row>
        <row r="50">
          <cell r="B50" t="str">
            <v>    信息系统建设</v>
          </cell>
          <cell r="C50">
            <v>0</v>
          </cell>
        </row>
        <row r="51">
          <cell r="B51" t="str">
            <v>    基金征管经费</v>
          </cell>
          <cell r="C51">
            <v>0</v>
          </cell>
        </row>
        <row r="52">
          <cell r="B52" t="str">
            <v>    其他废弃电器电子产品处理基金支出</v>
          </cell>
          <cell r="C52">
            <v>0</v>
          </cell>
        </row>
        <row r="53">
          <cell r="B53" t="str">
            <v>城乡社区支出</v>
          </cell>
          <cell r="C53">
            <v>8896</v>
          </cell>
        </row>
        <row r="54">
          <cell r="B54" t="str">
            <v>  国有土地使用权出让收入安排的支出</v>
          </cell>
          <cell r="C54">
            <v>8896</v>
          </cell>
        </row>
        <row r="55">
          <cell r="B55" t="str">
            <v>    征地和拆迁补偿支出</v>
          </cell>
          <cell r="C55">
            <v>6537</v>
          </cell>
        </row>
        <row r="56">
          <cell r="B56" t="str">
            <v>    土地开发支出</v>
          </cell>
          <cell r="C56">
            <v>0</v>
          </cell>
        </row>
        <row r="57">
          <cell r="B57" t="str">
            <v>    城市建设支出</v>
          </cell>
          <cell r="C57">
            <v>2359</v>
          </cell>
        </row>
        <row r="58">
          <cell r="B58" t="str">
            <v>    农村基础设施建设支出</v>
          </cell>
          <cell r="C58">
            <v>0</v>
          </cell>
        </row>
        <row r="59">
          <cell r="B59" t="str">
            <v>    补助被征地农民支出</v>
          </cell>
          <cell r="C59">
            <v>0</v>
          </cell>
        </row>
        <row r="60">
          <cell r="B60" t="str">
            <v>    土地出让业务支出</v>
          </cell>
          <cell r="C60">
            <v>0</v>
          </cell>
        </row>
        <row r="61">
          <cell r="B61" t="str">
            <v>    廉租住房支出</v>
          </cell>
          <cell r="C61">
            <v>0</v>
          </cell>
        </row>
        <row r="62">
          <cell r="B62" t="str">
            <v>    支付破产或改制企业职工安置费</v>
          </cell>
          <cell r="C62">
            <v>0</v>
          </cell>
        </row>
        <row r="63">
          <cell r="B63" t="str">
            <v>    棚户区改造支出</v>
          </cell>
          <cell r="C63">
            <v>0</v>
          </cell>
        </row>
        <row r="64">
          <cell r="B64" t="str">
            <v>    公共租赁住房支出</v>
          </cell>
          <cell r="C64">
            <v>0</v>
          </cell>
        </row>
        <row r="65">
          <cell r="B65" t="str">
            <v>    保障性住房租金补贴</v>
          </cell>
          <cell r="C65">
            <v>0</v>
          </cell>
        </row>
        <row r="66">
          <cell r="B66" t="str">
            <v>    农业生产发展支出</v>
          </cell>
          <cell r="C66">
            <v>0</v>
          </cell>
        </row>
        <row r="67">
          <cell r="B67" t="str">
            <v>    农村社会事业支出</v>
          </cell>
          <cell r="C67">
            <v>0</v>
          </cell>
        </row>
        <row r="68">
          <cell r="B68" t="str">
            <v>    农业农村生态环境支出</v>
          </cell>
          <cell r="C68">
            <v>0</v>
          </cell>
        </row>
        <row r="69">
          <cell r="B69" t="str">
            <v>    其他国有土地使用权出让收入安排的支出</v>
          </cell>
          <cell r="C69">
            <v>0</v>
          </cell>
        </row>
        <row r="70">
          <cell r="B70" t="str">
            <v>  国有土地收益基金安排的支出</v>
          </cell>
          <cell r="C70">
            <v>0</v>
          </cell>
        </row>
        <row r="71">
          <cell r="B71" t="str">
            <v>    征地和拆迁补偿支出</v>
          </cell>
          <cell r="C71">
            <v>0</v>
          </cell>
        </row>
        <row r="72">
          <cell r="B72" t="str">
            <v>    土地开发支出</v>
          </cell>
          <cell r="C72">
            <v>0</v>
          </cell>
        </row>
        <row r="73">
          <cell r="B73" t="str">
            <v>    其他国有土地收益基金支出</v>
          </cell>
          <cell r="C73">
            <v>0</v>
          </cell>
        </row>
        <row r="74">
          <cell r="B74" t="str">
            <v>  农业土地开发资金安排的支出</v>
          </cell>
          <cell r="C74">
            <v>0</v>
          </cell>
        </row>
        <row r="75">
          <cell r="B75" t="str">
            <v>  城市基础设施配套费安排的支出</v>
          </cell>
          <cell r="C75">
            <v>0</v>
          </cell>
        </row>
        <row r="76">
          <cell r="B76" t="str">
            <v>    城市公共设施</v>
          </cell>
          <cell r="C76">
            <v>0</v>
          </cell>
        </row>
        <row r="77">
          <cell r="B77" t="str">
            <v>    城市环境卫生</v>
          </cell>
          <cell r="C77">
            <v>0</v>
          </cell>
        </row>
        <row r="78">
          <cell r="B78" t="str">
            <v>    公有房屋</v>
          </cell>
          <cell r="C78">
            <v>0</v>
          </cell>
        </row>
        <row r="79">
          <cell r="B79" t="str">
            <v>    城市防洪</v>
          </cell>
          <cell r="C79">
            <v>0</v>
          </cell>
        </row>
        <row r="80">
          <cell r="B80" t="str">
            <v>    其他城市基础设施配套费安排的支出</v>
          </cell>
          <cell r="C80">
            <v>0</v>
          </cell>
        </row>
        <row r="81">
          <cell r="B81" t="str">
            <v>  污水处理费安排的支出</v>
          </cell>
          <cell r="C81">
            <v>0</v>
          </cell>
        </row>
        <row r="82">
          <cell r="B82" t="str">
            <v>    污水处理设施建设和运营</v>
          </cell>
          <cell r="C82">
            <v>0</v>
          </cell>
        </row>
        <row r="83">
          <cell r="B83" t="str">
            <v>    代征手续费</v>
          </cell>
          <cell r="C83">
            <v>0</v>
          </cell>
        </row>
        <row r="84">
          <cell r="B84" t="str">
            <v>    其他污水处理费安排的支出</v>
          </cell>
          <cell r="C84">
            <v>0</v>
          </cell>
        </row>
        <row r="85">
          <cell r="B85" t="str">
            <v>  土地储备专项债券收入安排的支出  </v>
          </cell>
          <cell r="C85">
            <v>0</v>
          </cell>
        </row>
        <row r="86">
          <cell r="B86" t="str">
            <v>    征地和拆迁补偿支出  </v>
          </cell>
          <cell r="C86">
            <v>0</v>
          </cell>
        </row>
        <row r="87">
          <cell r="B87" t="str">
            <v>    土地开发支出  </v>
          </cell>
          <cell r="C87">
            <v>0</v>
          </cell>
        </row>
        <row r="88">
          <cell r="B88" t="str">
            <v>    其他土地储备专项债券收入安排的支出  </v>
          </cell>
          <cell r="C88">
            <v>0</v>
          </cell>
        </row>
        <row r="89">
          <cell r="B89" t="str">
            <v>  棚户区改造专项债券收入安排的支出  </v>
          </cell>
          <cell r="C89">
            <v>0</v>
          </cell>
        </row>
        <row r="90">
          <cell r="B90" t="str">
            <v>    征地和拆迁补偿支出  </v>
          </cell>
          <cell r="C90">
            <v>0</v>
          </cell>
        </row>
        <row r="91">
          <cell r="B91" t="str">
            <v>    土地开发支出  </v>
          </cell>
          <cell r="C91">
            <v>0</v>
          </cell>
        </row>
        <row r="92">
          <cell r="B92" t="str">
            <v>    其他棚户区改造专项债券收入安排的支出  </v>
          </cell>
          <cell r="C92">
            <v>0</v>
          </cell>
        </row>
        <row r="93">
          <cell r="B93" t="str">
            <v>  城市基础设施配套费对应专项债务收入安排的支出  </v>
          </cell>
          <cell r="C93">
            <v>0</v>
          </cell>
        </row>
        <row r="94">
          <cell r="B94" t="str">
            <v>    城市公共设施  </v>
          </cell>
          <cell r="C94">
            <v>0</v>
          </cell>
        </row>
        <row r="95">
          <cell r="B95" t="str">
            <v>    城市环境卫生  </v>
          </cell>
          <cell r="C95">
            <v>0</v>
          </cell>
        </row>
        <row r="96">
          <cell r="B96" t="str">
            <v>    公有房屋  </v>
          </cell>
          <cell r="C96">
            <v>0</v>
          </cell>
        </row>
        <row r="97">
          <cell r="B97" t="str">
            <v>    城市防洪  </v>
          </cell>
          <cell r="C97">
            <v>0</v>
          </cell>
        </row>
        <row r="98">
          <cell r="B98" t="str">
            <v>    其他城市基础设施配套费对应专项债务收入安排的支出  </v>
          </cell>
          <cell r="C98">
            <v>0</v>
          </cell>
        </row>
        <row r="99">
          <cell r="B99" t="str">
            <v>  污水处理费对应专项债务收入安排的支出  </v>
          </cell>
          <cell r="C99">
            <v>0</v>
          </cell>
        </row>
        <row r="100">
          <cell r="B100" t="str">
            <v>    污水处理设施建设和运营  </v>
          </cell>
          <cell r="C100">
            <v>0</v>
          </cell>
        </row>
        <row r="101">
          <cell r="B101" t="str">
            <v>    其他污水处理费对应专项债务收入安排的支出  </v>
          </cell>
          <cell r="C101">
            <v>0</v>
          </cell>
        </row>
        <row r="102">
          <cell r="B102" t="str">
            <v>  国有土地使用权出让收入对应专项债务收入安排的支出  </v>
          </cell>
          <cell r="C102">
            <v>0</v>
          </cell>
        </row>
        <row r="103">
          <cell r="B103" t="str">
            <v>    征地和拆迁补偿支出  </v>
          </cell>
          <cell r="C103">
            <v>0</v>
          </cell>
        </row>
        <row r="104">
          <cell r="B104" t="str">
            <v>    土地开发支出  </v>
          </cell>
          <cell r="C104">
            <v>0</v>
          </cell>
        </row>
        <row r="105">
          <cell r="B105" t="str">
            <v>    城市建设支出  </v>
          </cell>
          <cell r="C105">
            <v>0</v>
          </cell>
        </row>
        <row r="106">
          <cell r="B106" t="str">
            <v>    农村基础设施建设支出  </v>
          </cell>
          <cell r="C106">
            <v>0</v>
          </cell>
        </row>
        <row r="107">
          <cell r="B107" t="str">
            <v>    廉租住房支出  </v>
          </cell>
          <cell r="C107">
            <v>0</v>
          </cell>
        </row>
        <row r="108">
          <cell r="B108" t="str">
            <v>    棚户区改造支出  </v>
          </cell>
          <cell r="C108">
            <v>0</v>
          </cell>
        </row>
        <row r="109">
          <cell r="B109" t="str">
            <v>    公共租赁住房支出  </v>
          </cell>
          <cell r="C109">
            <v>0</v>
          </cell>
        </row>
        <row r="110">
          <cell r="B110" t="str">
            <v>    其他国有土地使用权出让收入对应专项债务收入安排的支出  </v>
          </cell>
          <cell r="C110">
            <v>0</v>
          </cell>
        </row>
        <row r="111">
          <cell r="B111" t="str">
            <v>农林水支出</v>
          </cell>
          <cell r="C111">
            <v>0</v>
          </cell>
        </row>
        <row r="112">
          <cell r="B112" t="str">
            <v>  大中型水库库区基金安排的支出</v>
          </cell>
          <cell r="C112">
            <v>0</v>
          </cell>
        </row>
        <row r="113">
          <cell r="B113" t="str">
            <v>    基础设施建设和经济发展</v>
          </cell>
          <cell r="C113">
            <v>0</v>
          </cell>
        </row>
        <row r="114">
          <cell r="B114" t="str">
            <v>    解决移民遗留问题</v>
          </cell>
          <cell r="C114">
            <v>0</v>
          </cell>
        </row>
        <row r="115">
          <cell r="B115" t="str">
            <v>    库区防护工程维护</v>
          </cell>
          <cell r="C115">
            <v>0</v>
          </cell>
        </row>
        <row r="116">
          <cell r="B116" t="str">
            <v>    其他大中型水库库区基金支出</v>
          </cell>
          <cell r="C116">
            <v>0</v>
          </cell>
        </row>
        <row r="117">
          <cell r="B117" t="str">
            <v>  三峡水库库区基金支出</v>
          </cell>
          <cell r="C117">
            <v>0</v>
          </cell>
        </row>
        <row r="118">
          <cell r="B118" t="str">
            <v>    基础设施建设和经济发展</v>
          </cell>
          <cell r="C118">
            <v>0</v>
          </cell>
        </row>
        <row r="119">
          <cell r="B119" t="str">
            <v>    解决移民遗留问题</v>
          </cell>
          <cell r="C119">
            <v>0</v>
          </cell>
        </row>
        <row r="120">
          <cell r="B120" t="str">
            <v>    库区维护和管理</v>
          </cell>
          <cell r="C120">
            <v>0</v>
          </cell>
        </row>
        <row r="121">
          <cell r="B121" t="str">
            <v>    其他三峡水库库区基金支出</v>
          </cell>
          <cell r="C121">
            <v>0</v>
          </cell>
        </row>
        <row r="122">
          <cell r="B122" t="str">
            <v>  国家重大水利工程建设基金安排的支出</v>
          </cell>
          <cell r="C122">
            <v>0</v>
          </cell>
        </row>
        <row r="123">
          <cell r="B123" t="str">
            <v>    南水北调工程建设</v>
          </cell>
          <cell r="C123">
            <v>0</v>
          </cell>
        </row>
        <row r="124">
          <cell r="B124" t="str">
            <v>    三峡后续工作</v>
          </cell>
          <cell r="C124">
            <v>0</v>
          </cell>
        </row>
        <row r="125">
          <cell r="B125" t="str">
            <v>    地方重大水利工程建设</v>
          </cell>
          <cell r="C125">
            <v>0</v>
          </cell>
        </row>
        <row r="126">
          <cell r="B126" t="str">
            <v>    其他重大水利工程建设基金支出</v>
          </cell>
          <cell r="C126">
            <v>0</v>
          </cell>
        </row>
        <row r="127">
          <cell r="B127" t="str">
            <v>  大中型水库库区基金对应专项债务收入安排的支出  </v>
          </cell>
          <cell r="C127">
            <v>0</v>
          </cell>
        </row>
        <row r="128">
          <cell r="B128" t="str">
            <v>    基础设施建设和经济发展  </v>
          </cell>
          <cell r="C128">
            <v>0</v>
          </cell>
        </row>
        <row r="129">
          <cell r="B129" t="str">
            <v>    其他大中型水库库区基金对应专项债务收入支出  </v>
          </cell>
          <cell r="C129">
            <v>0</v>
          </cell>
        </row>
        <row r="130">
          <cell r="B130" t="str">
            <v>  国家重大水利工程建设基金对应专项债务收入安排的支出  </v>
          </cell>
          <cell r="C130">
            <v>0</v>
          </cell>
        </row>
        <row r="131">
          <cell r="B131" t="str">
            <v>    南水北调工程建设  </v>
          </cell>
          <cell r="C131">
            <v>0</v>
          </cell>
        </row>
        <row r="132">
          <cell r="B132" t="str">
            <v>    三峡工程后续工作  </v>
          </cell>
          <cell r="C132">
            <v>0</v>
          </cell>
        </row>
        <row r="133">
          <cell r="B133" t="str">
            <v>    地方重大水利工程建设  </v>
          </cell>
          <cell r="C133">
            <v>0</v>
          </cell>
        </row>
        <row r="134">
          <cell r="B134" t="str">
            <v>    其他重大水利工程建设基金对应专项债务收入支出  </v>
          </cell>
          <cell r="C134">
            <v>0</v>
          </cell>
        </row>
        <row r="135">
          <cell r="B135" t="str">
            <v>交通运输支出</v>
          </cell>
          <cell r="C135">
            <v>0</v>
          </cell>
        </row>
        <row r="136">
          <cell r="B136" t="str">
            <v>  海南省高等级公路车辆通行附加费安排的支出</v>
          </cell>
          <cell r="C136">
            <v>0</v>
          </cell>
        </row>
        <row r="137">
          <cell r="B137" t="str">
            <v>    公路建设</v>
          </cell>
          <cell r="C137">
            <v>0</v>
          </cell>
        </row>
        <row r="138">
          <cell r="B138" t="str">
            <v>    公路养护</v>
          </cell>
          <cell r="C138">
            <v>0</v>
          </cell>
        </row>
        <row r="139">
          <cell r="B139" t="str">
            <v>    公路还贷</v>
          </cell>
          <cell r="C139">
            <v>0</v>
          </cell>
        </row>
        <row r="140">
          <cell r="B140" t="str">
            <v>    其他海南省高等级公路车辆通行附加费安排的支出</v>
          </cell>
          <cell r="C140">
            <v>0</v>
          </cell>
        </row>
        <row r="141">
          <cell r="B141" t="str">
            <v>  车辆通行费安排的支出</v>
          </cell>
          <cell r="C141">
            <v>0</v>
          </cell>
        </row>
        <row r="142">
          <cell r="B142" t="str">
            <v>    公路还贷</v>
          </cell>
          <cell r="C142">
            <v>0</v>
          </cell>
        </row>
        <row r="143">
          <cell r="B143" t="str">
            <v>    政府还贷公路养护</v>
          </cell>
          <cell r="C143">
            <v>0</v>
          </cell>
        </row>
        <row r="144">
          <cell r="B144" t="str">
            <v>    政府还贷公路管理</v>
          </cell>
          <cell r="C144">
            <v>0</v>
          </cell>
        </row>
        <row r="145">
          <cell r="B145" t="str">
            <v>    其他车辆通行费安排的支出</v>
          </cell>
          <cell r="C145">
            <v>0</v>
          </cell>
        </row>
        <row r="146">
          <cell r="B146" t="str">
            <v>  铁路建设基金支出</v>
          </cell>
          <cell r="C146">
            <v>0</v>
          </cell>
        </row>
        <row r="147">
          <cell r="B147" t="str">
            <v>    铁路建设投资</v>
          </cell>
          <cell r="C147">
            <v>0</v>
          </cell>
        </row>
        <row r="148">
          <cell r="B148" t="str">
            <v>    购置铁路机车车辆</v>
          </cell>
          <cell r="C148">
            <v>0</v>
          </cell>
        </row>
        <row r="149">
          <cell r="B149" t="str">
            <v>    铁路还贷</v>
          </cell>
          <cell r="C149">
            <v>0</v>
          </cell>
        </row>
        <row r="150">
          <cell r="B150" t="str">
            <v>    建设项目铺底资金</v>
          </cell>
          <cell r="C150">
            <v>0</v>
          </cell>
        </row>
        <row r="151">
          <cell r="B151" t="str">
            <v>    勘测设计</v>
          </cell>
          <cell r="C151">
            <v>0</v>
          </cell>
        </row>
        <row r="152">
          <cell r="B152" t="str">
            <v>    注册资本金</v>
          </cell>
          <cell r="C152">
            <v>0</v>
          </cell>
        </row>
        <row r="153">
          <cell r="B153" t="str">
            <v>    周转资金</v>
          </cell>
          <cell r="C153">
            <v>0</v>
          </cell>
        </row>
        <row r="154">
          <cell r="B154" t="str">
            <v>    其他铁路建设基金支出</v>
          </cell>
          <cell r="C154">
            <v>0</v>
          </cell>
        </row>
        <row r="155">
          <cell r="B155" t="str">
            <v>  船舶油污损害赔偿基金支出</v>
          </cell>
          <cell r="C155">
            <v>0</v>
          </cell>
        </row>
        <row r="156">
          <cell r="B156" t="str">
            <v>    应急处置费用</v>
          </cell>
          <cell r="C156">
            <v>0</v>
          </cell>
        </row>
        <row r="157">
          <cell r="B157" t="str">
            <v>    控制清除污染</v>
          </cell>
          <cell r="C157">
            <v>0</v>
          </cell>
        </row>
        <row r="158">
          <cell r="B158" t="str">
            <v>    损失补偿</v>
          </cell>
          <cell r="C158">
            <v>0</v>
          </cell>
        </row>
        <row r="159">
          <cell r="B159" t="str">
            <v>    生态恢复</v>
          </cell>
          <cell r="C159">
            <v>0</v>
          </cell>
        </row>
        <row r="160">
          <cell r="B160" t="str">
            <v>    监视监测</v>
          </cell>
          <cell r="C160">
            <v>0</v>
          </cell>
        </row>
        <row r="161">
          <cell r="B161" t="str">
            <v>    其他船舶油污损害赔偿基金支出</v>
          </cell>
          <cell r="C161">
            <v>0</v>
          </cell>
        </row>
        <row r="162">
          <cell r="B162" t="str">
            <v>  民航发展基金支出</v>
          </cell>
          <cell r="C162">
            <v>0</v>
          </cell>
        </row>
        <row r="163">
          <cell r="B163" t="str">
            <v>    民航机场建设</v>
          </cell>
          <cell r="C163">
            <v>0</v>
          </cell>
        </row>
        <row r="164">
          <cell r="B164" t="str">
            <v>    空管系统建设</v>
          </cell>
          <cell r="C164">
            <v>0</v>
          </cell>
        </row>
        <row r="165">
          <cell r="B165" t="str">
            <v>    民航安全</v>
          </cell>
          <cell r="C165">
            <v>0</v>
          </cell>
        </row>
        <row r="166">
          <cell r="B166" t="str">
            <v>    航线和机场补贴</v>
          </cell>
          <cell r="C166">
            <v>0</v>
          </cell>
        </row>
        <row r="167">
          <cell r="B167" t="str">
            <v>    民航节能减排</v>
          </cell>
          <cell r="C167">
            <v>0</v>
          </cell>
        </row>
        <row r="168">
          <cell r="B168" t="str">
            <v>    通用航空发展</v>
          </cell>
          <cell r="C168">
            <v>0</v>
          </cell>
        </row>
        <row r="169">
          <cell r="B169" t="str">
            <v>    征管经费</v>
          </cell>
          <cell r="C169">
            <v>0</v>
          </cell>
        </row>
        <row r="170">
          <cell r="B170" t="str">
            <v>    其他民航发展基金支出</v>
          </cell>
          <cell r="C170">
            <v>0</v>
          </cell>
        </row>
        <row r="171">
          <cell r="B171" t="str">
            <v>  海南省高等级公路车辆通行附加费对应专项债务收入安排的支出  </v>
          </cell>
          <cell r="C171">
            <v>0</v>
          </cell>
        </row>
        <row r="172">
          <cell r="B172" t="str">
            <v>    公路建设  </v>
          </cell>
          <cell r="C172">
            <v>0</v>
          </cell>
        </row>
        <row r="173">
          <cell r="B173" t="str">
            <v>    其他海南省高等级公路车辆通行附加费对应专项债务收入安排的支出  </v>
          </cell>
          <cell r="C173">
            <v>0</v>
          </cell>
        </row>
        <row r="174">
          <cell r="B174" t="str">
            <v>  政府收费公路专项债券收入安排的支出  </v>
          </cell>
          <cell r="C174">
            <v>0</v>
          </cell>
        </row>
        <row r="175">
          <cell r="B175" t="str">
            <v>    公路建设  </v>
          </cell>
          <cell r="C175">
            <v>0</v>
          </cell>
        </row>
        <row r="176">
          <cell r="B176" t="str">
            <v>    其他政府收费公路专项债券收入安排的支出  </v>
          </cell>
          <cell r="C176">
            <v>0</v>
          </cell>
        </row>
        <row r="177">
          <cell r="B177" t="str">
            <v>  车辆通行费对应专项债务收入安排的支出  </v>
          </cell>
          <cell r="C177">
            <v>0</v>
          </cell>
        </row>
        <row r="178">
          <cell r="B178" t="str">
            <v>资源勘探工业信息等支出</v>
          </cell>
          <cell r="C178">
            <v>0</v>
          </cell>
        </row>
        <row r="179">
          <cell r="B179" t="str">
            <v>  农网还贷资金支出</v>
          </cell>
          <cell r="C179">
            <v>0</v>
          </cell>
        </row>
        <row r="180">
          <cell r="B180" t="str">
            <v>    中央农网还贷资金支出</v>
          </cell>
          <cell r="C180">
            <v>0</v>
          </cell>
        </row>
        <row r="181">
          <cell r="B181" t="str">
            <v>    地方农网还贷资金支出</v>
          </cell>
          <cell r="C181">
            <v>0</v>
          </cell>
        </row>
        <row r="182">
          <cell r="B182" t="str">
            <v>    其他农网还贷资金支出</v>
          </cell>
          <cell r="C182">
            <v>0</v>
          </cell>
        </row>
        <row r="183">
          <cell r="B183" t="str">
            <v>金融支出</v>
          </cell>
          <cell r="C183">
            <v>0</v>
          </cell>
        </row>
        <row r="184">
          <cell r="B184" t="str">
            <v>  金融调控支出</v>
          </cell>
          <cell r="C184">
            <v>0</v>
          </cell>
        </row>
        <row r="185">
          <cell r="B185" t="str">
            <v>    中央特别国债经营基金支出</v>
          </cell>
          <cell r="C185">
            <v>0</v>
          </cell>
        </row>
        <row r="186">
          <cell r="B186" t="str">
            <v>    中央特别国债经营基金财务支出</v>
          </cell>
          <cell r="C186">
            <v>0</v>
          </cell>
        </row>
        <row r="187">
          <cell r="B187" t="str">
            <v>其他支出</v>
          </cell>
          <cell r="C187">
            <v>35000</v>
          </cell>
        </row>
        <row r="188">
          <cell r="B188" t="str">
            <v>  其他政府性基金及对应专项债务收入安排的支出</v>
          </cell>
          <cell r="C188">
            <v>35000</v>
          </cell>
        </row>
        <row r="189">
          <cell r="B189" t="str">
            <v>    其他政府性基金安排的支出  </v>
          </cell>
          <cell r="C189">
            <v>0</v>
          </cell>
        </row>
        <row r="190">
          <cell r="B190" t="str">
            <v>    其他地方自行试点项目收益专项债券收入安排的支出  </v>
          </cell>
          <cell r="C190">
            <v>35000</v>
          </cell>
        </row>
        <row r="191">
          <cell r="B191" t="str">
            <v>    其他政府性基金债务收入安排的支出  </v>
          </cell>
          <cell r="C191">
            <v>0</v>
          </cell>
        </row>
        <row r="192">
          <cell r="B192" t="str">
            <v>  彩票发行销售机构业务费安排的支出</v>
          </cell>
          <cell r="C192">
            <v>0</v>
          </cell>
        </row>
        <row r="193">
          <cell r="B193" t="str">
            <v>    福利彩票发行机构的业务费支出</v>
          </cell>
          <cell r="C193">
            <v>0</v>
          </cell>
        </row>
        <row r="194">
          <cell r="B194" t="str">
            <v>    体育彩票发行机构的业务费支出</v>
          </cell>
          <cell r="C194">
            <v>0</v>
          </cell>
        </row>
        <row r="195">
          <cell r="B195" t="str">
            <v>    福利彩票销售机构的业务费支出</v>
          </cell>
          <cell r="C195">
            <v>0</v>
          </cell>
        </row>
        <row r="196">
          <cell r="B196" t="str">
            <v>    体育彩票销售机构的业务费支出</v>
          </cell>
          <cell r="C196">
            <v>0</v>
          </cell>
        </row>
        <row r="197">
          <cell r="B197" t="str">
            <v>    彩票兑奖周转金支出</v>
          </cell>
          <cell r="C197">
            <v>0</v>
          </cell>
        </row>
        <row r="198">
          <cell r="B198" t="str">
            <v>    彩票发行销售风险基金支出</v>
          </cell>
          <cell r="C198">
            <v>0</v>
          </cell>
        </row>
        <row r="199">
          <cell r="B199" t="str">
            <v>    彩票市场调控资金支出</v>
          </cell>
          <cell r="C199">
            <v>0</v>
          </cell>
        </row>
        <row r="200">
          <cell r="B200" t="str">
            <v>    其他彩票发行销售机构业务费安排的支出</v>
          </cell>
          <cell r="C200">
            <v>0</v>
          </cell>
        </row>
        <row r="201">
          <cell r="B201" t="str">
            <v>  抗疫特别国债财务基金支出</v>
          </cell>
          <cell r="C201">
            <v>0</v>
          </cell>
        </row>
        <row r="202">
          <cell r="B202" t="str">
            <v>  彩票公益金安排的支出</v>
          </cell>
          <cell r="C202">
            <v>0</v>
          </cell>
        </row>
        <row r="203">
          <cell r="B203" t="str">
            <v>    用于补充全国社会保障基金的彩票公益金支出</v>
          </cell>
          <cell r="C203">
            <v>0</v>
          </cell>
        </row>
        <row r="204">
          <cell r="B204" t="str">
            <v>    用于社会福利的彩票公益金支出</v>
          </cell>
          <cell r="C204">
            <v>0</v>
          </cell>
        </row>
        <row r="205">
          <cell r="B205" t="str">
            <v>    用于体育事业的彩票公益金支出</v>
          </cell>
          <cell r="C205">
            <v>0</v>
          </cell>
        </row>
        <row r="206">
          <cell r="B206" t="str">
            <v>    用于教育事业的彩票公益金支出</v>
          </cell>
          <cell r="C206">
            <v>0</v>
          </cell>
        </row>
        <row r="207">
          <cell r="B207" t="str">
            <v>    用于红十字事业的彩票公益金支出</v>
          </cell>
          <cell r="C207">
            <v>0</v>
          </cell>
        </row>
        <row r="208">
          <cell r="B208" t="str">
            <v>    用于残疾人事业的彩票公益金支出</v>
          </cell>
          <cell r="C208">
            <v>0</v>
          </cell>
        </row>
        <row r="209">
          <cell r="B209" t="str">
            <v>    用于文化事业的彩票公益金支出</v>
          </cell>
          <cell r="C209">
            <v>0</v>
          </cell>
        </row>
        <row r="210">
          <cell r="B210" t="str">
            <v>    用于巩固脱贫衔接乡村振兴的彩票公益金支出</v>
          </cell>
          <cell r="C210">
            <v>0</v>
          </cell>
        </row>
        <row r="211">
          <cell r="B211" t="str">
            <v>    用于法律援助的彩票公益金支出</v>
          </cell>
          <cell r="C211">
            <v>0</v>
          </cell>
        </row>
        <row r="212">
          <cell r="B212" t="str">
            <v>    用于城乡医疗救助的彩票公益金支出</v>
          </cell>
          <cell r="C212">
            <v>0</v>
          </cell>
        </row>
        <row r="213">
          <cell r="B213" t="str">
            <v>    用于其他社会公益事业的彩票公益金支出</v>
          </cell>
          <cell r="C213">
            <v>0</v>
          </cell>
        </row>
        <row r="214">
          <cell r="B214" t="str">
            <v>债务付息支出</v>
          </cell>
          <cell r="C214">
            <v>6638</v>
          </cell>
        </row>
        <row r="215">
          <cell r="B215" t="str">
            <v>  地方政府专项债务付息支出</v>
          </cell>
          <cell r="C215">
            <v>6638</v>
          </cell>
        </row>
        <row r="216">
          <cell r="B216" t="str">
            <v>    海南省高等级公路车辆通行附加费债务付息支出</v>
          </cell>
          <cell r="C216">
            <v>0</v>
          </cell>
        </row>
        <row r="217">
          <cell r="B217" t="str">
            <v>    国家电影事业发展专项资金债务付息支出</v>
          </cell>
          <cell r="C217">
            <v>0</v>
          </cell>
        </row>
        <row r="218">
          <cell r="B218" t="str">
            <v>    国有土地使用权出让金债务付息支出</v>
          </cell>
          <cell r="C218">
            <v>281</v>
          </cell>
        </row>
        <row r="219">
          <cell r="B219" t="str">
            <v>    农业土地开发资金债务付息支出</v>
          </cell>
          <cell r="C219">
            <v>0</v>
          </cell>
        </row>
        <row r="220">
          <cell r="B220" t="str">
            <v>    大中型水库库区基金债务付息支出</v>
          </cell>
          <cell r="C220">
            <v>0</v>
          </cell>
        </row>
        <row r="221">
          <cell r="B221" t="str">
            <v>    城市基础设施配套费债务付息支出</v>
          </cell>
          <cell r="C221">
            <v>0</v>
          </cell>
        </row>
        <row r="222">
          <cell r="B222" t="str">
            <v>    小型水库移民扶助基金债务付息支出</v>
          </cell>
          <cell r="C222">
            <v>0</v>
          </cell>
        </row>
        <row r="223">
          <cell r="B223" t="str">
            <v>    国家重大水利工程建设基金债务付息支出</v>
          </cell>
          <cell r="C223">
            <v>0</v>
          </cell>
        </row>
        <row r="224">
          <cell r="B224" t="str">
            <v>    车辆通行费债务付息支出</v>
          </cell>
          <cell r="C224">
            <v>0</v>
          </cell>
        </row>
        <row r="225">
          <cell r="B225" t="str">
            <v>    污水处理费债务付息支出</v>
          </cell>
          <cell r="C225">
            <v>0</v>
          </cell>
        </row>
        <row r="226">
          <cell r="B226" t="str">
            <v>    土地储备专项债券付息支出</v>
          </cell>
          <cell r="C226">
            <v>0</v>
          </cell>
        </row>
        <row r="227">
          <cell r="B227" t="str">
            <v>    政府收费公路专项债券付息支出</v>
          </cell>
          <cell r="C227">
            <v>0</v>
          </cell>
        </row>
        <row r="228">
          <cell r="B228" t="str">
            <v>    棚户区改造专项债券付息支出</v>
          </cell>
          <cell r="C228">
            <v>0</v>
          </cell>
        </row>
        <row r="229">
          <cell r="B229" t="str">
            <v>    其他地方自行试点项目收益专项债券付息支出</v>
          </cell>
          <cell r="C229">
            <v>6357</v>
          </cell>
        </row>
        <row r="230">
          <cell r="B230" t="str">
            <v>    其他政府性基金债务付息支出</v>
          </cell>
          <cell r="C230">
            <v>0</v>
          </cell>
        </row>
        <row r="231">
          <cell r="B231" t="str">
            <v>债务发行费用支出</v>
          </cell>
          <cell r="C231">
            <v>37</v>
          </cell>
        </row>
        <row r="232">
          <cell r="B232" t="str">
            <v>  地方政府专项债务发行费用支出</v>
          </cell>
          <cell r="C232">
            <v>37</v>
          </cell>
        </row>
        <row r="233">
          <cell r="B233" t="str">
            <v>    海南省高等级公路车辆通行附加费债务发行费用支出</v>
          </cell>
          <cell r="C233">
            <v>0</v>
          </cell>
        </row>
        <row r="234">
          <cell r="B234" t="str">
            <v>    国家电影事业发展专项资金债务发行费用支出</v>
          </cell>
          <cell r="C234">
            <v>0</v>
          </cell>
        </row>
        <row r="235">
          <cell r="B235" t="str">
            <v>    国有土地使用权出让金债务发行费用支出</v>
          </cell>
          <cell r="C235">
            <v>0</v>
          </cell>
        </row>
        <row r="236">
          <cell r="B236" t="str">
            <v>    农业土地开发资金债务发行费用支出</v>
          </cell>
          <cell r="C236">
            <v>0</v>
          </cell>
        </row>
        <row r="237">
          <cell r="B237" t="str">
            <v>    大中型水库库区基金债务发行费用支出</v>
          </cell>
          <cell r="C237">
            <v>0</v>
          </cell>
        </row>
        <row r="238">
          <cell r="B238" t="str">
            <v>    城市基础设施配套费债务发行费用支出</v>
          </cell>
          <cell r="C238">
            <v>0</v>
          </cell>
        </row>
        <row r="239">
          <cell r="B239" t="str">
            <v>    小型水库移民扶助基金债务发行费用支出</v>
          </cell>
          <cell r="C239">
            <v>0</v>
          </cell>
        </row>
        <row r="240">
          <cell r="B240" t="str">
            <v>    国家重大水利工程建设基金债务发行费用支出</v>
          </cell>
          <cell r="C240">
            <v>0</v>
          </cell>
        </row>
        <row r="241">
          <cell r="B241" t="str">
            <v>    车辆通行费债务发行费用支出</v>
          </cell>
          <cell r="C241">
            <v>0</v>
          </cell>
        </row>
        <row r="242">
          <cell r="B242" t="str">
            <v>    污水处理费债务发行费用支出</v>
          </cell>
          <cell r="C242">
            <v>0</v>
          </cell>
        </row>
        <row r="243">
          <cell r="B243" t="str">
            <v>    土地储备专项债券发行费用支出</v>
          </cell>
          <cell r="C243">
            <v>0</v>
          </cell>
        </row>
        <row r="244">
          <cell r="B244" t="str">
            <v>    政府收费公路专项债券发行费用支出</v>
          </cell>
          <cell r="C244">
            <v>0</v>
          </cell>
        </row>
        <row r="245">
          <cell r="B245" t="str">
            <v>    棚户区改造专项债券发行费用支出</v>
          </cell>
          <cell r="C245">
            <v>0</v>
          </cell>
        </row>
        <row r="246">
          <cell r="B246" t="str">
            <v>    其他地方自行试点项目收益专项债券发行费用支出</v>
          </cell>
          <cell r="C246">
            <v>37</v>
          </cell>
        </row>
        <row r="247">
          <cell r="B247" t="str">
            <v>    其他政府性基金债务发行费用支出</v>
          </cell>
          <cell r="C247">
            <v>0</v>
          </cell>
        </row>
        <row r="248">
          <cell r="B248" t="str">
            <v>抗疫特别国债安排的支出</v>
          </cell>
          <cell r="C248">
            <v>0</v>
          </cell>
        </row>
        <row r="249">
          <cell r="B249" t="str">
            <v>  基础设施建设</v>
          </cell>
          <cell r="C249">
            <v>0</v>
          </cell>
        </row>
        <row r="250">
          <cell r="B250" t="str">
            <v>    公共卫生体系建设</v>
          </cell>
          <cell r="C250">
            <v>0</v>
          </cell>
        </row>
        <row r="251">
          <cell r="B251" t="str">
            <v>    重大疫情防控救治体系建设</v>
          </cell>
          <cell r="C251">
            <v>0</v>
          </cell>
        </row>
        <row r="252">
          <cell r="B252" t="str">
            <v>    粮食安全</v>
          </cell>
          <cell r="C252">
            <v>0</v>
          </cell>
        </row>
        <row r="253">
          <cell r="B253" t="str">
            <v>    能源安全</v>
          </cell>
          <cell r="C253">
            <v>0</v>
          </cell>
        </row>
        <row r="254">
          <cell r="B254" t="str">
            <v>    应急物资保障</v>
          </cell>
          <cell r="C254">
            <v>0</v>
          </cell>
        </row>
        <row r="255">
          <cell r="B255" t="str">
            <v>    产业链改造升级</v>
          </cell>
          <cell r="C255">
            <v>0</v>
          </cell>
        </row>
        <row r="256">
          <cell r="B256" t="str">
            <v>    城镇老旧小区改造</v>
          </cell>
          <cell r="C256">
            <v>0</v>
          </cell>
        </row>
        <row r="257">
          <cell r="B257" t="str">
            <v>    生态环境治理</v>
          </cell>
          <cell r="C257">
            <v>0</v>
          </cell>
        </row>
        <row r="258">
          <cell r="B258" t="str">
            <v>    交通基础设施建设</v>
          </cell>
          <cell r="C258">
            <v>0</v>
          </cell>
        </row>
        <row r="259">
          <cell r="B259" t="str">
            <v>    市政设施建设</v>
          </cell>
          <cell r="C259">
            <v>0</v>
          </cell>
        </row>
        <row r="260">
          <cell r="B260" t="str">
            <v>    重大区域规划基础设施建设</v>
          </cell>
          <cell r="C260">
            <v>0</v>
          </cell>
        </row>
        <row r="261">
          <cell r="B261" t="str">
            <v>    其他基础设施建设</v>
          </cell>
          <cell r="C261">
            <v>0</v>
          </cell>
        </row>
        <row r="262">
          <cell r="B262" t="str">
            <v>  抗疫相关支出</v>
          </cell>
          <cell r="C262">
            <v>0</v>
          </cell>
        </row>
        <row r="263">
          <cell r="B263" t="str">
            <v>    减免房租补贴</v>
          </cell>
          <cell r="C263">
            <v>0</v>
          </cell>
        </row>
        <row r="264">
          <cell r="B264" t="str">
            <v>    重点企业贷款贴息</v>
          </cell>
          <cell r="C264">
            <v>0</v>
          </cell>
        </row>
        <row r="265">
          <cell r="B265" t="str">
            <v>    创业担保贷款贴息</v>
          </cell>
          <cell r="C265">
            <v>0</v>
          </cell>
        </row>
        <row r="266">
          <cell r="B266" t="str">
            <v>    援企稳岗补贴</v>
          </cell>
          <cell r="C266">
            <v>0</v>
          </cell>
        </row>
        <row r="267">
          <cell r="B267" t="str">
            <v>    困难群众基本生活补助</v>
          </cell>
          <cell r="C267">
            <v>0</v>
          </cell>
        </row>
        <row r="268">
          <cell r="B268" t="str">
            <v>    其他抗疫相关支出</v>
          </cell>
          <cell r="C268">
            <v>0</v>
          </cell>
        </row>
      </sheetData>
      <sheetData sheetId="13"/>
      <sheetData sheetId="14">
        <row r="5">
          <cell r="A5" t="str">
            <v>政府性基金预算收入</v>
          </cell>
          <cell r="B5">
            <v>23694</v>
          </cell>
          <cell r="C5" t="str">
            <v>政府性基金预算支出</v>
          </cell>
          <cell r="D5">
            <v>50571</v>
          </cell>
        </row>
        <row r="6">
          <cell r="A6" t="str">
            <v>政府性基金预算上级补助收入</v>
          </cell>
          <cell r="B6">
            <v>0</v>
          </cell>
          <cell r="C6" t="str">
            <v>政府性基金预算补助下级支出</v>
          </cell>
          <cell r="D6">
            <v>0</v>
          </cell>
        </row>
        <row r="7">
          <cell r="A7" t="str">
            <v>  政府性基金转移支付收入</v>
          </cell>
          <cell r="B7">
            <v>0</v>
          </cell>
          <cell r="C7" t="str">
            <v>  政府性基金转移支付支出</v>
          </cell>
          <cell r="D7">
            <v>0</v>
          </cell>
        </row>
        <row r="8">
          <cell r="A8" t="str">
            <v>    科学技术</v>
          </cell>
          <cell r="B8">
            <v>0</v>
          </cell>
          <cell r="C8" t="str">
            <v>    科学技术</v>
          </cell>
          <cell r="D8">
            <v>0</v>
          </cell>
        </row>
        <row r="9">
          <cell r="A9" t="str">
            <v>    文化旅游体育与传媒</v>
          </cell>
          <cell r="B9">
            <v>0</v>
          </cell>
          <cell r="C9" t="str">
            <v>    文化旅游体育与传媒</v>
          </cell>
          <cell r="D9">
            <v>0</v>
          </cell>
        </row>
        <row r="10">
          <cell r="A10" t="str">
            <v>    社会保障和就业</v>
          </cell>
          <cell r="B10">
            <v>0</v>
          </cell>
          <cell r="C10" t="str">
            <v>    社会保障和就业</v>
          </cell>
          <cell r="D10">
            <v>0</v>
          </cell>
        </row>
        <row r="11">
          <cell r="A11" t="str">
            <v>    节能环保</v>
          </cell>
          <cell r="B11">
            <v>0</v>
          </cell>
          <cell r="C11" t="str">
            <v>    节能环保</v>
          </cell>
          <cell r="D11">
            <v>0</v>
          </cell>
        </row>
        <row r="12">
          <cell r="A12" t="str">
            <v>    城乡社区</v>
          </cell>
          <cell r="B12">
            <v>0</v>
          </cell>
          <cell r="C12" t="str">
            <v>    城乡社区</v>
          </cell>
          <cell r="D12">
            <v>0</v>
          </cell>
        </row>
        <row r="13">
          <cell r="A13" t="str">
            <v>    农林水</v>
          </cell>
          <cell r="B13">
            <v>0</v>
          </cell>
          <cell r="C13" t="str">
            <v>    农林水</v>
          </cell>
          <cell r="D13">
            <v>0</v>
          </cell>
        </row>
        <row r="14">
          <cell r="A14" t="str">
            <v>    交通运输</v>
          </cell>
          <cell r="B14">
            <v>0</v>
          </cell>
          <cell r="C14" t="str">
            <v>    交通运输</v>
          </cell>
          <cell r="D14">
            <v>0</v>
          </cell>
        </row>
        <row r="15">
          <cell r="A15" t="str">
            <v>    资源勘探工业信息等</v>
          </cell>
          <cell r="B15">
            <v>0</v>
          </cell>
          <cell r="C15" t="str">
            <v>    资源勘探工业信息等</v>
          </cell>
          <cell r="D15">
            <v>0</v>
          </cell>
        </row>
        <row r="16">
          <cell r="A16" t="str">
            <v>    其他收入</v>
          </cell>
          <cell r="B16">
            <v>0</v>
          </cell>
          <cell r="C16" t="str">
            <v>    其他支出</v>
          </cell>
          <cell r="D16">
            <v>0</v>
          </cell>
        </row>
        <row r="17">
          <cell r="A17" t="str">
            <v>政府性基金预算下级上解收入</v>
          </cell>
          <cell r="B17">
            <v>0</v>
          </cell>
          <cell r="C17" t="str">
            <v>政府性基金预算上解上级支出</v>
          </cell>
          <cell r="D17">
            <v>0</v>
          </cell>
        </row>
        <row r="18">
          <cell r="A18" t="str">
            <v>待偿债再融资专项债券上年结余</v>
          </cell>
          <cell r="B18">
            <v>0</v>
          </cell>
        </row>
        <row r="19">
          <cell r="A19" t="str">
            <v>政府性基金预算上年结余收入</v>
          </cell>
          <cell r="B19">
            <v>3064</v>
          </cell>
        </row>
        <row r="20">
          <cell r="A20" t="str">
            <v>政府性基金预算调入资金</v>
          </cell>
          <cell r="B20">
            <v>38</v>
          </cell>
          <cell r="C20" t="str">
            <v>政府性基金预算调出资金</v>
          </cell>
          <cell r="D20">
            <v>0</v>
          </cell>
        </row>
        <row r="21">
          <cell r="A21" t="str">
            <v>  中央单位特殊上缴利润专项收入</v>
          </cell>
        </row>
        <row r="22">
          <cell r="A22" t="str">
            <v>  其他调入政府性基金预算资金</v>
          </cell>
          <cell r="B22">
            <v>38</v>
          </cell>
        </row>
        <row r="23">
          <cell r="A23" t="str">
            <v>    一般公共预算调入</v>
          </cell>
        </row>
        <row r="24">
          <cell r="A24" t="str">
            <v>    其他调入资金</v>
          </cell>
          <cell r="B24">
            <v>38</v>
          </cell>
        </row>
        <row r="25">
          <cell r="A25" t="str">
            <v>债务收入</v>
          </cell>
          <cell r="B25">
            <v>0</v>
          </cell>
          <cell r="C25" t="str">
            <v>债务还本支出</v>
          </cell>
          <cell r="D25">
            <v>4800</v>
          </cell>
        </row>
        <row r="26">
          <cell r="A26" t="str">
            <v>  地方政府债务收入</v>
          </cell>
          <cell r="B26">
            <v>0</v>
          </cell>
          <cell r="C26" t="str">
            <v>  地方政府专项债务还本支出</v>
          </cell>
          <cell r="D26">
            <v>4800</v>
          </cell>
        </row>
        <row r="27">
          <cell r="A27" t="str">
            <v>    专项债务收入</v>
          </cell>
          <cell r="B27">
            <v>0</v>
          </cell>
          <cell r="C27" t="str">
            <v>  抗疫特别国债还本支出</v>
          </cell>
        </row>
        <row r="28">
          <cell r="A28" t="str">
            <v>债务转贷收入</v>
          </cell>
          <cell r="B28">
            <v>35000</v>
          </cell>
          <cell r="C28" t="str">
            <v>债务转贷支出</v>
          </cell>
          <cell r="D28">
            <v>0</v>
          </cell>
        </row>
        <row r="29">
          <cell r="A29" t="str">
            <v>  地方政府专项债务转贷收入</v>
          </cell>
          <cell r="B29">
            <v>35000</v>
          </cell>
        </row>
        <row r="30">
          <cell r="A30" t="str">
            <v>政府性基金预算省补助计划单列市收入</v>
          </cell>
          <cell r="B30">
            <v>0</v>
          </cell>
          <cell r="C30" t="str">
            <v>政府性基金预算省补助计划单列市支出</v>
          </cell>
          <cell r="D30">
            <v>0</v>
          </cell>
        </row>
        <row r="31">
          <cell r="A31" t="str">
            <v>政府性基金预算计划单列市上解省收入</v>
          </cell>
          <cell r="B31">
            <v>0</v>
          </cell>
          <cell r="C31" t="str">
            <v>政府性基金预算计划单列市上解省支出</v>
          </cell>
          <cell r="D31">
            <v>0</v>
          </cell>
        </row>
        <row r="32">
          <cell r="C32" t="str">
            <v>待偿债再融资专项债券结余</v>
          </cell>
          <cell r="D32">
            <v>0</v>
          </cell>
        </row>
        <row r="33">
          <cell r="C33" t="str">
            <v>政府性基金预算年终结余</v>
          </cell>
          <cell r="D33">
            <v>6425</v>
          </cell>
        </row>
        <row r="34">
          <cell r="A34" t="str">
            <v>收　　入　　总　　计　</v>
          </cell>
          <cell r="B34">
            <v>61796</v>
          </cell>
          <cell r="C34" t="str">
            <v>支　　出　　总　　计　</v>
          </cell>
          <cell r="D34">
            <v>61796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A5"/>
    </sheetView>
  </sheetViews>
  <sheetFormatPr defaultColWidth="8.8" defaultRowHeight="15.6" outlineLevelRow="5"/>
  <cols>
    <col min="1" max="1" width="96.8" customWidth="1"/>
  </cols>
  <sheetData>
    <row r="1" ht="24" spans="1:1">
      <c r="A1" s="24" t="s">
        <v>0</v>
      </c>
    </row>
    <row r="2" ht="55.2" customHeight="1" spans="1:1">
      <c r="A2" s="25" t="s">
        <v>1</v>
      </c>
    </row>
    <row r="3" ht="43.2" customHeight="1" spans="1:1">
      <c r="A3" s="25" t="s">
        <v>2</v>
      </c>
    </row>
    <row r="4" ht="46.2" customHeight="1" spans="1:1">
      <c r="A4" s="25" t="s">
        <v>3</v>
      </c>
    </row>
    <row r="5" ht="46.2" customHeight="1" spans="1:1">
      <c r="A5" s="25" t="s">
        <v>4</v>
      </c>
    </row>
    <row r="6" ht="48" customHeight="1" spans="1:1">
      <c r="A6" s="25"/>
    </row>
  </sheetData>
  <pageMargins left="0.7" right="0.7" top="0.75" bottom="0.75" header="0.3" footer="0.3"/>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76"/>
  <sheetViews>
    <sheetView showGridLines="0" showZeros="0" topLeftCell="A2" workbookViewId="0">
      <selection activeCell="E78" sqref="E78"/>
    </sheetView>
  </sheetViews>
  <sheetFormatPr defaultColWidth="12.1833333333333" defaultRowHeight="15.55" customHeight="1" outlineLevelCol="2"/>
  <cols>
    <col min="1" max="1" width="10.75" style="1" customWidth="1"/>
    <col min="2" max="2" width="59" style="1" customWidth="1"/>
    <col min="3" max="3" width="22.4833333333333" style="1" customWidth="1"/>
    <col min="4" max="256" width="12.1833333333333" style="1" customWidth="1"/>
    <col min="257" max="16384" width="12.1833333333333" style="1"/>
  </cols>
  <sheetData>
    <row r="1" s="1" customFormat="1" ht="40.5" customHeight="1" spans="1:3">
      <c r="A1" s="2" t="s">
        <v>5</v>
      </c>
      <c r="B1" s="2"/>
      <c r="C1" s="2"/>
    </row>
    <row r="2" s="1" customFormat="1" ht="17" customHeight="1" spans="1:3">
      <c r="A2" s="19"/>
      <c r="B2" s="19"/>
      <c r="C2" s="20"/>
    </row>
    <row r="3" s="1" customFormat="1" ht="17" customHeight="1" spans="1:3">
      <c r="A3" s="19"/>
      <c r="B3" s="19"/>
      <c r="C3" s="20" t="s">
        <v>6</v>
      </c>
    </row>
    <row r="4" s="1" customFormat="1" ht="17" customHeight="1" spans="1:3">
      <c r="A4" s="4" t="s">
        <v>7</v>
      </c>
      <c r="B4" s="4" t="s">
        <v>8</v>
      </c>
      <c r="C4" s="4" t="s">
        <v>9</v>
      </c>
    </row>
    <row r="5" s="1" customFormat="1" ht="17.25" customHeight="1" spans="1:3">
      <c r="A5" s="21"/>
      <c r="B5" s="4" t="s">
        <v>10</v>
      </c>
      <c r="C5" s="6">
        <f>VLOOKUP(B5,'[1]L08'!$B$5:$C$74,2,FALSE)</f>
        <v>23694</v>
      </c>
    </row>
    <row r="6" s="1" customFormat="1" ht="17.25" customHeight="1" spans="1:3">
      <c r="A6" s="9">
        <v>10301</v>
      </c>
      <c r="B6" s="22" t="s">
        <v>11</v>
      </c>
      <c r="C6" s="6">
        <f>VLOOKUP(B6,'[1]L08'!$B$5:$C$74,2,FALSE)</f>
        <v>17057</v>
      </c>
    </row>
    <row r="7" s="1" customFormat="1" ht="17.25" hidden="1" customHeight="1" spans="1:3">
      <c r="A7" s="9">
        <v>1030102</v>
      </c>
      <c r="B7" s="22" t="s">
        <v>12</v>
      </c>
      <c r="C7" s="6">
        <f>VLOOKUP(B7,'[1]L08'!$B$5:$C$74,2,FALSE)</f>
        <v>0</v>
      </c>
    </row>
    <row r="8" s="1" customFormat="1" ht="17.25" hidden="1" customHeight="1" spans="1:3">
      <c r="A8" s="9">
        <v>103010201</v>
      </c>
      <c r="B8" s="5" t="s">
        <v>13</v>
      </c>
      <c r="C8" s="6">
        <f>VLOOKUP(B8,'[1]L08'!$B$5:$C$74,2,FALSE)</f>
        <v>0</v>
      </c>
    </row>
    <row r="9" s="1" customFormat="1" ht="17.25" hidden="1" customHeight="1" spans="1:3">
      <c r="A9" s="9">
        <v>103010202</v>
      </c>
      <c r="B9" s="5" t="s">
        <v>14</v>
      </c>
      <c r="C9" s="6">
        <f>VLOOKUP(B9,'[1]L08'!$B$5:$C$74,2,FALSE)</f>
        <v>0</v>
      </c>
    </row>
    <row r="10" s="1" customFormat="1" ht="17.25" hidden="1" customHeight="1" spans="1:3">
      <c r="A10" s="9">
        <v>1030106</v>
      </c>
      <c r="B10" s="22" t="s">
        <v>15</v>
      </c>
      <c r="C10" s="6">
        <f>VLOOKUP(B10,'[1]L08'!$B$5:$C$74,2,FALSE)</f>
        <v>0</v>
      </c>
    </row>
    <row r="11" s="1" customFormat="1" ht="17.25" hidden="1" customHeight="1" spans="1:3">
      <c r="A11" s="9">
        <v>1030110</v>
      </c>
      <c r="B11" s="22" t="s">
        <v>16</v>
      </c>
      <c r="C11" s="6">
        <f>VLOOKUP(B11,'[1]L08'!$B$5:$C$74,2,FALSE)</f>
        <v>0</v>
      </c>
    </row>
    <row r="12" s="1" customFormat="1" ht="17.25" hidden="1" customHeight="1" spans="1:3">
      <c r="A12" s="9">
        <v>1030112</v>
      </c>
      <c r="B12" s="22" t="s">
        <v>17</v>
      </c>
      <c r="C12" s="6">
        <f>VLOOKUP(B12,'[1]L08'!$B$5:$C$74,2,FALSE)</f>
        <v>0</v>
      </c>
    </row>
    <row r="13" s="1" customFormat="1" ht="17.25" hidden="1" customHeight="1" spans="1:3">
      <c r="A13" s="9">
        <v>1030115</v>
      </c>
      <c r="B13" s="22" t="s">
        <v>18</v>
      </c>
      <c r="C13" s="6"/>
    </row>
    <row r="14" s="1" customFormat="1" ht="17.25" hidden="1" customHeight="1" spans="1:3">
      <c r="A14" s="9">
        <v>1030121</v>
      </c>
      <c r="B14" s="22" t="s">
        <v>19</v>
      </c>
      <c r="C14" s="6">
        <f>VLOOKUP(B14,'[1]L08'!$B$5:$C$74,2,FALSE)</f>
        <v>0</v>
      </c>
    </row>
    <row r="15" s="1" customFormat="1" ht="17.25" hidden="1" customHeight="1" spans="1:3">
      <c r="A15" s="9">
        <v>1030129</v>
      </c>
      <c r="B15" s="22" t="s">
        <v>20</v>
      </c>
      <c r="C15" s="6">
        <f>VLOOKUP(B15,'[1]L08'!$B$5:$C$74,2,FALSE)</f>
        <v>0</v>
      </c>
    </row>
    <row r="16" s="1" customFormat="1" ht="17.25" hidden="1" customHeight="1" spans="1:3">
      <c r="A16" s="9">
        <v>1030146</v>
      </c>
      <c r="B16" s="22" t="s">
        <v>21</v>
      </c>
      <c r="C16" s="6">
        <f>VLOOKUP(B16,'[1]L08'!$B$5:$C$74,2,FALSE)</f>
        <v>0</v>
      </c>
    </row>
    <row r="17" s="1" customFormat="1" ht="17.25" hidden="1" customHeight="1" spans="1:3">
      <c r="A17" s="9">
        <v>1030147</v>
      </c>
      <c r="B17" s="22" t="s">
        <v>22</v>
      </c>
      <c r="C17" s="6">
        <f>VLOOKUP(B17,'[1]L08'!$B$5:$C$74,2,FALSE)</f>
        <v>0</v>
      </c>
    </row>
    <row r="18" s="1" customFormat="1" ht="17.25" customHeight="1" spans="1:3">
      <c r="A18" s="9">
        <v>1030148</v>
      </c>
      <c r="B18" s="22" t="s">
        <v>23</v>
      </c>
      <c r="C18" s="6">
        <f>VLOOKUP(B18,'[1]L08'!$B$5:$C$74,2,FALSE)</f>
        <v>17057</v>
      </c>
    </row>
    <row r="19" s="1" customFormat="1" ht="17.25" customHeight="1" spans="1:3">
      <c r="A19" s="9">
        <v>103014801</v>
      </c>
      <c r="B19" s="5" t="s">
        <v>24</v>
      </c>
      <c r="C19" s="6">
        <f>VLOOKUP(B19,'[1]L08'!$B$5:$C$74,2,FALSE)</f>
        <v>31256</v>
      </c>
    </row>
    <row r="20" s="1" customFormat="1" ht="17.25" customHeight="1" spans="1:3">
      <c r="A20" s="9">
        <v>103014802</v>
      </c>
      <c r="B20" s="5" t="s">
        <v>25</v>
      </c>
      <c r="C20" s="6">
        <f>VLOOKUP(B20,'[1]L08'!$B$5:$C$74,2,FALSE)</f>
        <v>126</v>
      </c>
    </row>
    <row r="21" s="1" customFormat="1" ht="17.25" customHeight="1" spans="1:3">
      <c r="A21" s="9">
        <v>103014803</v>
      </c>
      <c r="B21" s="5" t="s">
        <v>26</v>
      </c>
      <c r="C21" s="6">
        <f>VLOOKUP(B21,'[1]L08'!$B$5:$C$74,2,FALSE)</f>
        <v>104</v>
      </c>
    </row>
    <row r="22" s="1" customFormat="1" ht="17.25" customHeight="1" spans="1:3">
      <c r="A22" s="9">
        <v>103014898</v>
      </c>
      <c r="B22" s="5" t="s">
        <v>27</v>
      </c>
      <c r="C22" s="6">
        <f>VLOOKUP(B22,'[1]L08'!$B$5:$C$74,2,FALSE)</f>
        <v>-14663</v>
      </c>
    </row>
    <row r="23" s="1" customFormat="1" ht="17.25" customHeight="1" spans="1:3">
      <c r="A23" s="9">
        <v>103014899</v>
      </c>
      <c r="B23" s="5" t="s">
        <v>28</v>
      </c>
      <c r="C23" s="6">
        <f>VLOOKUP(B23,'[1]L08'!$B$5:$C$74,2,FALSE)</f>
        <v>234</v>
      </c>
    </row>
    <row r="24" s="1" customFormat="1" ht="17.25" hidden="1" customHeight="1" spans="1:3">
      <c r="A24" s="9">
        <v>1030149</v>
      </c>
      <c r="B24" s="22" t="s">
        <v>29</v>
      </c>
      <c r="C24" s="6">
        <f>VLOOKUP(B24,'[1]L08'!$B$5:$C$74,2,FALSE)</f>
        <v>0</v>
      </c>
    </row>
    <row r="25" s="1" customFormat="1" ht="17.25" hidden="1" customHeight="1" spans="1:3">
      <c r="A25" s="9">
        <v>1030150</v>
      </c>
      <c r="B25" s="22" t="s">
        <v>30</v>
      </c>
      <c r="C25" s="6">
        <f>VLOOKUP(B25,'[1]L08'!$B$5:$C$74,2,FALSE)</f>
        <v>0</v>
      </c>
    </row>
    <row r="26" s="1" customFormat="1" ht="17.25" hidden="1" customHeight="1" spans="1:3">
      <c r="A26" s="9">
        <v>103015001</v>
      </c>
      <c r="B26" s="5" t="s">
        <v>31</v>
      </c>
      <c r="C26" s="6">
        <f>VLOOKUP(B26,'[1]L08'!$B$5:$C$74,2,FALSE)</f>
        <v>0</v>
      </c>
    </row>
    <row r="27" s="1" customFormat="1" ht="17.25" hidden="1" customHeight="1" spans="1:3">
      <c r="A27" s="9">
        <v>103015002</v>
      </c>
      <c r="B27" s="5" t="s">
        <v>32</v>
      </c>
      <c r="C27" s="6">
        <f>VLOOKUP(B27,'[1]L08'!$B$5:$C$74,2,FALSE)</f>
        <v>0</v>
      </c>
    </row>
    <row r="28" s="1" customFormat="1" ht="17.25" hidden="1" customHeight="1" spans="1:3">
      <c r="A28" s="9">
        <v>1030152</v>
      </c>
      <c r="B28" s="22" t="s">
        <v>33</v>
      </c>
      <c r="C28" s="6">
        <f>VLOOKUP(B28,'[1]L08'!$B$5:$C$74,2,FALSE)</f>
        <v>0</v>
      </c>
    </row>
    <row r="29" s="1" customFormat="1" ht="17.25" hidden="1" customHeight="1" spans="1:3">
      <c r="A29" s="9">
        <v>1030153</v>
      </c>
      <c r="B29" s="22" t="s">
        <v>34</v>
      </c>
      <c r="C29" s="6">
        <f>VLOOKUP(B29,'[1]L08'!$B$5:$C$74,2,FALSE)</f>
        <v>0</v>
      </c>
    </row>
    <row r="30" s="1" customFormat="1" ht="17.25" hidden="1" customHeight="1" spans="1:3">
      <c r="A30" s="9">
        <v>1030154</v>
      </c>
      <c r="B30" s="22" t="s">
        <v>35</v>
      </c>
      <c r="C30" s="6">
        <f>VLOOKUP(B30,'[1]L08'!$B$5:$C$74,2,FALSE)</f>
        <v>0</v>
      </c>
    </row>
    <row r="31" s="1" customFormat="1" ht="17.25" hidden="1" customHeight="1" spans="1:3">
      <c r="A31" s="9">
        <v>1030155</v>
      </c>
      <c r="B31" s="22" t="s">
        <v>36</v>
      </c>
      <c r="C31" s="6">
        <f>VLOOKUP(B31,'[1]L08'!$B$5:$C$74,2,FALSE)</f>
        <v>0</v>
      </c>
    </row>
    <row r="32" s="1" customFormat="1" ht="17.25" hidden="1" customHeight="1" spans="1:3">
      <c r="A32" s="9">
        <v>103015501</v>
      </c>
      <c r="B32" s="5" t="s">
        <v>37</v>
      </c>
      <c r="C32" s="6">
        <f>VLOOKUP(B32,'[1]L08'!$B$5:$C$74,2,FALSE)</f>
        <v>0</v>
      </c>
    </row>
    <row r="33" s="1" customFormat="1" ht="17.25" hidden="1" customHeight="1" spans="1:3">
      <c r="A33" s="9">
        <v>103015502</v>
      </c>
      <c r="B33" s="5" t="s">
        <v>38</v>
      </c>
      <c r="C33" s="6">
        <f>VLOOKUP(B33,'[1]L08'!$B$5:$C$74,2,FALSE)</f>
        <v>0</v>
      </c>
    </row>
    <row r="34" s="1" customFormat="1" ht="17.25" hidden="1" customHeight="1" spans="1:3">
      <c r="A34" s="9">
        <v>1030156</v>
      </c>
      <c r="B34" s="22" t="s">
        <v>39</v>
      </c>
      <c r="C34" s="6">
        <f>VLOOKUP(B34,'[1]L08'!$B$5:$C$74,2,FALSE)</f>
        <v>0</v>
      </c>
    </row>
    <row r="35" s="1" customFormat="1" ht="17.25" hidden="1" customHeight="1" spans="1:3">
      <c r="A35" s="9">
        <v>1030157</v>
      </c>
      <c r="B35" s="22" t="s">
        <v>40</v>
      </c>
      <c r="C35" s="6">
        <f>VLOOKUP(B35,'[1]L08'!$B$5:$C$74,2,FALSE)</f>
        <v>0</v>
      </c>
    </row>
    <row r="36" s="1" customFormat="1" ht="17.25" hidden="1" customHeight="1" spans="1:3">
      <c r="A36" s="9">
        <v>1030158</v>
      </c>
      <c r="B36" s="22" t="s">
        <v>41</v>
      </c>
      <c r="C36" s="6">
        <f>VLOOKUP(B36,'[1]L08'!$B$5:$C$74,2,FALSE)</f>
        <v>0</v>
      </c>
    </row>
    <row r="37" s="1" customFormat="1" ht="17.25" hidden="1" customHeight="1" spans="1:3">
      <c r="A37" s="9">
        <v>103015801</v>
      </c>
      <c r="B37" s="5" t="s">
        <v>42</v>
      </c>
      <c r="C37" s="6">
        <f>VLOOKUP(B37,'[1]L08'!$B$5:$C$74,2,FALSE)</f>
        <v>0</v>
      </c>
    </row>
    <row r="38" s="1" customFormat="1" ht="17.25" hidden="1" customHeight="1" spans="1:3">
      <c r="A38" s="9">
        <v>103015803</v>
      </c>
      <c r="B38" s="5" t="s">
        <v>43</v>
      </c>
      <c r="C38" s="6">
        <f>VLOOKUP(B38,'[1]L08'!$B$5:$C$74,2,FALSE)</f>
        <v>0</v>
      </c>
    </row>
    <row r="39" s="1" customFormat="1" ht="17.25" hidden="1" customHeight="1" spans="1:3">
      <c r="A39" s="9">
        <v>1030159</v>
      </c>
      <c r="B39" s="22" t="s">
        <v>44</v>
      </c>
      <c r="C39" s="6">
        <f>VLOOKUP(B39,'[1]L08'!$B$5:$C$74,2,FALSE)</f>
        <v>0</v>
      </c>
    </row>
    <row r="40" s="1" customFormat="1" ht="17.25" hidden="1" customHeight="1" spans="1:3">
      <c r="A40" s="9">
        <v>1030166</v>
      </c>
      <c r="B40" s="22" t="s">
        <v>45</v>
      </c>
      <c r="C40" s="6">
        <f>VLOOKUP(B40,'[1]L08'!$B$5:$C$74,2,FALSE)</f>
        <v>0</v>
      </c>
    </row>
    <row r="41" s="1" customFormat="1" ht="17.25" hidden="1" customHeight="1" spans="1:3">
      <c r="A41" s="9">
        <v>1030168</v>
      </c>
      <c r="B41" s="22" t="s">
        <v>46</v>
      </c>
      <c r="C41" s="6">
        <f>VLOOKUP(B41,'[1]L08'!$B$5:$C$74,2,FALSE)</f>
        <v>0</v>
      </c>
    </row>
    <row r="42" s="1" customFormat="1" ht="17.25" hidden="1" customHeight="1" spans="1:3">
      <c r="A42" s="9">
        <v>1030171</v>
      </c>
      <c r="B42" s="22" t="s">
        <v>47</v>
      </c>
      <c r="C42" s="6">
        <f>VLOOKUP(B42,'[1]L08'!$B$5:$C$74,2,FALSE)</f>
        <v>0</v>
      </c>
    </row>
    <row r="43" s="1" customFormat="1" ht="17.25" hidden="1" customHeight="1" spans="1:3">
      <c r="A43" s="9">
        <v>1030175</v>
      </c>
      <c r="B43" s="22" t="s">
        <v>48</v>
      </c>
      <c r="C43" s="6">
        <f>VLOOKUP(B43,'[1]L08'!$B$5:$C$74,2,FALSE)</f>
        <v>0</v>
      </c>
    </row>
    <row r="44" s="1" customFormat="1" ht="17.25" hidden="1" customHeight="1" spans="1:3">
      <c r="A44" s="9">
        <v>103017501</v>
      </c>
      <c r="B44" s="5" t="s">
        <v>49</v>
      </c>
      <c r="C44" s="6">
        <f>VLOOKUP(B44,'[1]L08'!$B$5:$C$74,2,FALSE)</f>
        <v>0</v>
      </c>
    </row>
    <row r="45" s="1" customFormat="1" ht="17.25" hidden="1" customHeight="1" spans="1:3">
      <c r="A45" s="9">
        <v>103017502</v>
      </c>
      <c r="B45" s="5" t="s">
        <v>50</v>
      </c>
      <c r="C45" s="6">
        <f>VLOOKUP(B45,'[1]L08'!$B$5:$C$74,2,FALSE)</f>
        <v>0</v>
      </c>
    </row>
    <row r="46" s="1" customFormat="1" ht="17.25" hidden="1" customHeight="1" spans="1:3">
      <c r="A46" s="9">
        <v>1030178</v>
      </c>
      <c r="B46" s="22" t="s">
        <v>51</v>
      </c>
      <c r="C46" s="6">
        <f>VLOOKUP(B46,'[1]L08'!$B$5:$C$74,2,FALSE)</f>
        <v>0</v>
      </c>
    </row>
    <row r="47" s="1" customFormat="1" ht="17.25" hidden="1" customHeight="1" spans="1:3">
      <c r="A47" s="9">
        <v>1030180</v>
      </c>
      <c r="B47" s="22" t="s">
        <v>52</v>
      </c>
      <c r="C47" s="6">
        <f>VLOOKUP(B47,'[1]L08'!$B$5:$C$74,2,FALSE)</f>
        <v>0</v>
      </c>
    </row>
    <row r="48" s="1" customFormat="1" ht="17.25" hidden="1" customHeight="1" spans="1:3">
      <c r="A48" s="9">
        <v>103018001</v>
      </c>
      <c r="B48" s="5" t="s">
        <v>53</v>
      </c>
      <c r="C48" s="6">
        <f>VLOOKUP(B48,'[1]L08'!$B$5:$C$74,2,FALSE)</f>
        <v>0</v>
      </c>
    </row>
    <row r="49" s="1" customFormat="1" ht="17.25" hidden="1" customHeight="1" spans="1:3">
      <c r="A49" s="9">
        <v>103018002</v>
      </c>
      <c r="B49" s="5" t="s">
        <v>54</v>
      </c>
      <c r="C49" s="6">
        <f>VLOOKUP(B49,'[1]L08'!$B$5:$C$74,2,FALSE)</f>
        <v>0</v>
      </c>
    </row>
    <row r="50" s="1" customFormat="1" ht="17.25" hidden="1" customHeight="1" spans="1:3">
      <c r="A50" s="9">
        <v>103018003</v>
      </c>
      <c r="B50" s="5" t="s">
        <v>55</v>
      </c>
      <c r="C50" s="6">
        <f>VLOOKUP(B50,'[1]L08'!$B$5:$C$74,2,FALSE)</f>
        <v>0</v>
      </c>
    </row>
    <row r="51" s="1" customFormat="1" ht="17.25" hidden="1" customHeight="1" spans="1:3">
      <c r="A51" s="9">
        <v>103018004</v>
      </c>
      <c r="B51" s="5" t="s">
        <v>56</v>
      </c>
      <c r="C51" s="6">
        <f>VLOOKUP(B51,'[1]L08'!$B$5:$C$74,2,FALSE)</f>
        <v>0</v>
      </c>
    </row>
    <row r="52" s="1" customFormat="1" ht="17.25" hidden="1" customHeight="1" spans="1:3">
      <c r="A52" s="9">
        <v>103018005</v>
      </c>
      <c r="B52" s="5" t="s">
        <v>57</v>
      </c>
      <c r="C52" s="6">
        <f>VLOOKUP(B52,'[1]L08'!$B$5:$C$74,2,FALSE)</f>
        <v>0</v>
      </c>
    </row>
    <row r="53" s="1" customFormat="1" ht="17.25" hidden="1" customHeight="1" spans="1:3">
      <c r="A53" s="9">
        <v>103018006</v>
      </c>
      <c r="B53" s="5" t="s">
        <v>58</v>
      </c>
      <c r="C53" s="6">
        <f>VLOOKUP(B53,'[1]L08'!$B$5:$C$74,2,FALSE)</f>
        <v>0</v>
      </c>
    </row>
    <row r="54" s="1" customFormat="1" ht="17.25" hidden="1" customHeight="1" spans="1:3">
      <c r="A54" s="9">
        <v>103018007</v>
      </c>
      <c r="B54" s="5" t="s">
        <v>59</v>
      </c>
      <c r="C54" s="6">
        <f>VLOOKUP(B54,'[1]L08'!$B$5:$C$74,2,FALSE)</f>
        <v>0</v>
      </c>
    </row>
    <row r="55" s="1" customFormat="1" hidden="1" customHeight="1" spans="1:3">
      <c r="A55" s="9">
        <v>1030181</v>
      </c>
      <c r="B55" s="23" t="s">
        <v>60</v>
      </c>
      <c r="C55" s="6">
        <f>VLOOKUP(B55,'[1]L08'!$B$5:$C$74,2,FALSE)</f>
        <v>0</v>
      </c>
    </row>
    <row r="56" s="1" customFormat="1" ht="17.25" hidden="1" customHeight="1" spans="1:3">
      <c r="A56" s="9">
        <v>1030199</v>
      </c>
      <c r="B56" s="22" t="s">
        <v>61</v>
      </c>
      <c r="C56" s="6">
        <f>VLOOKUP(B56,'[1]L08'!$B$5:$C$74,2,FALSE)</f>
        <v>0</v>
      </c>
    </row>
    <row r="57" s="1" customFormat="1" ht="17.25" customHeight="1" spans="1:3">
      <c r="A57" s="9">
        <v>10310</v>
      </c>
      <c r="B57" s="22" t="s">
        <v>62</v>
      </c>
      <c r="C57" s="6">
        <f>VLOOKUP(B57,'[1]L08'!$B$5:$C$74,2,FALSE)</f>
        <v>6637</v>
      </c>
    </row>
    <row r="58" s="1" customFormat="1" ht="17.25" hidden="1" customHeight="1" spans="1:3">
      <c r="A58" s="9">
        <v>1031003</v>
      </c>
      <c r="B58" s="22" t="s">
        <v>63</v>
      </c>
      <c r="C58" s="6">
        <f>VLOOKUP(B58,'[1]L08'!$B$5:$C$74,2,FALSE)</f>
        <v>0</v>
      </c>
    </row>
    <row r="59" s="1" customFormat="1" ht="17.25" hidden="1" customHeight="1" spans="1:3">
      <c r="A59" s="9">
        <v>1031004</v>
      </c>
      <c r="B59" s="22" t="s">
        <v>64</v>
      </c>
      <c r="C59" s="6"/>
    </row>
    <row r="60" s="1" customFormat="1" ht="17.25" hidden="1" customHeight="1" spans="1:3">
      <c r="A60" s="9">
        <v>1031005</v>
      </c>
      <c r="B60" s="22" t="s">
        <v>65</v>
      </c>
      <c r="C60" s="6">
        <f>VLOOKUP(B60,'[1]L08'!$B$5:$C$74,2,FALSE)</f>
        <v>0</v>
      </c>
    </row>
    <row r="61" s="1" customFormat="1" ht="17.25" customHeight="1" spans="1:3">
      <c r="A61" s="9">
        <v>1031006</v>
      </c>
      <c r="B61" s="22" t="s">
        <v>66</v>
      </c>
      <c r="C61" s="6">
        <f>VLOOKUP(B61,'[1]L08'!$B$5:$C$74,2,FALSE)</f>
        <v>281</v>
      </c>
    </row>
    <row r="62" s="1" customFormat="1" ht="17.25" hidden="1" customHeight="1" spans="1:3">
      <c r="A62" s="9">
        <v>103100601</v>
      </c>
      <c r="B62" s="5" t="s">
        <v>67</v>
      </c>
      <c r="C62" s="6">
        <f>VLOOKUP(B62,'[1]L08'!$B$5:$C$74,2,FALSE)</f>
        <v>0</v>
      </c>
    </row>
    <row r="63" s="1" customFormat="1" ht="17.25" hidden="1" customHeight="1" spans="1:3">
      <c r="A63" s="9">
        <v>103100602</v>
      </c>
      <c r="B63" s="5" t="s">
        <v>68</v>
      </c>
      <c r="C63" s="6">
        <f>VLOOKUP(B63,'[1]L08'!$B$5:$C$74,2,FALSE)</f>
        <v>0</v>
      </c>
    </row>
    <row r="64" s="1" customFormat="1" ht="17.25" customHeight="1" spans="1:3">
      <c r="A64" s="9">
        <v>103100699</v>
      </c>
      <c r="B64" s="5" t="s">
        <v>69</v>
      </c>
      <c r="C64" s="6">
        <f>VLOOKUP(B64,'[1]L08'!$B$5:$C$74,2,FALSE)</f>
        <v>281</v>
      </c>
    </row>
    <row r="65" s="1" customFormat="1" ht="17.25" hidden="1" customHeight="1" spans="1:3">
      <c r="A65" s="9">
        <v>1031008</v>
      </c>
      <c r="B65" s="22" t="s">
        <v>70</v>
      </c>
      <c r="C65" s="6">
        <f>VLOOKUP(B65,'[1]L08'!$B$5:$C$74,2,FALSE)</f>
        <v>0</v>
      </c>
    </row>
    <row r="66" s="1" customFormat="1" ht="17.25" hidden="1" customHeight="1" spans="1:3">
      <c r="A66" s="9">
        <v>1031009</v>
      </c>
      <c r="B66" s="22" t="s">
        <v>71</v>
      </c>
      <c r="C66" s="6">
        <f>VLOOKUP(B66,'[1]L08'!$B$5:$C$74,2,FALSE)</f>
        <v>0</v>
      </c>
    </row>
    <row r="67" s="1" customFormat="1" ht="17.25" hidden="1" customHeight="1" spans="1:3">
      <c r="A67" s="9">
        <v>1031010</v>
      </c>
      <c r="B67" s="22" t="s">
        <v>72</v>
      </c>
      <c r="C67" s="6">
        <f>VLOOKUP(B67,'[1]L08'!$B$5:$C$74,2,FALSE)</f>
        <v>0</v>
      </c>
    </row>
    <row r="68" s="1" customFormat="1" ht="17.25" hidden="1" customHeight="1" spans="1:3">
      <c r="A68" s="9">
        <v>1031011</v>
      </c>
      <c r="B68" s="22" t="s">
        <v>73</v>
      </c>
      <c r="C68" s="6">
        <f>VLOOKUP(B68,'[1]L08'!$B$5:$C$74,2,FALSE)</f>
        <v>0</v>
      </c>
    </row>
    <row r="69" s="1" customFormat="1" ht="17.25" hidden="1" customHeight="1" spans="1:3">
      <c r="A69" s="9">
        <v>1031012</v>
      </c>
      <c r="B69" s="22" t="s">
        <v>74</v>
      </c>
      <c r="C69" s="6">
        <f>VLOOKUP(B69,'[1]L08'!$B$5:$C$74,2,FALSE)</f>
        <v>0</v>
      </c>
    </row>
    <row r="70" s="1" customFormat="1" ht="17.25" hidden="1" customHeight="1" spans="1:3">
      <c r="A70" s="9">
        <v>1031013</v>
      </c>
      <c r="B70" s="22" t="s">
        <v>75</v>
      </c>
      <c r="C70" s="6">
        <f>VLOOKUP(B70,'[1]L08'!$B$5:$C$74,2,FALSE)</f>
        <v>0</v>
      </c>
    </row>
    <row r="71" s="1" customFormat="1" ht="17.25" hidden="1" customHeight="1" spans="1:3">
      <c r="A71" s="9">
        <v>103101301</v>
      </c>
      <c r="B71" s="5" t="s">
        <v>76</v>
      </c>
      <c r="C71" s="6">
        <f>VLOOKUP(B71,'[1]L08'!$B$5:$C$74,2,FALSE)</f>
        <v>0</v>
      </c>
    </row>
    <row r="72" s="1" customFormat="1" ht="17.25" hidden="1" customHeight="1" spans="1:3">
      <c r="A72" s="9">
        <v>103101399</v>
      </c>
      <c r="B72" s="5" t="s">
        <v>77</v>
      </c>
      <c r="C72" s="6">
        <f>VLOOKUP(B72,'[1]L08'!$B$5:$C$74,2,FALSE)</f>
        <v>0</v>
      </c>
    </row>
    <row r="73" s="1" customFormat="1" ht="17.25" hidden="1" customHeight="1" spans="1:3">
      <c r="A73" s="9">
        <v>1031014</v>
      </c>
      <c r="B73" s="22" t="s">
        <v>78</v>
      </c>
      <c r="C73" s="6">
        <f>VLOOKUP(B73,'[1]L08'!$B$5:$C$74,2,FALSE)</f>
        <v>0</v>
      </c>
    </row>
    <row r="74" s="1" customFormat="1" ht="17.25" customHeight="1" spans="1:3">
      <c r="A74" s="9">
        <v>1031099</v>
      </c>
      <c r="B74" s="22" t="s">
        <v>79</v>
      </c>
      <c r="C74" s="6">
        <f>VLOOKUP(B74,'[1]L08'!$B$5:$C$74,2,FALSE)</f>
        <v>6356</v>
      </c>
    </row>
    <row r="75" s="1" customFormat="1" ht="17.25" customHeight="1" spans="1:3">
      <c r="A75" s="9">
        <v>103109998</v>
      </c>
      <c r="B75" s="5" t="s">
        <v>80</v>
      </c>
      <c r="C75" s="6">
        <f>VLOOKUP(B75,'[1]L08'!$B$5:$C$74,2,FALSE)</f>
        <v>6356</v>
      </c>
    </row>
    <row r="76" s="1" customFormat="1" ht="17.25" hidden="1" customHeight="1" spans="1:3">
      <c r="A76" s="9">
        <v>103109999</v>
      </c>
      <c r="B76" s="5" t="s">
        <v>81</v>
      </c>
      <c r="C76" s="6">
        <f>VLOOKUP(B76,'[1]L08'!$B$5:$C$74,2,FALSE)</f>
        <v>0</v>
      </c>
    </row>
  </sheetData>
  <autoFilter ref="A4:C76">
    <filterColumn colId="2">
      <filters>
        <filter val="281"/>
        <filter val="-14,663"/>
        <filter val="104"/>
        <filter val="234"/>
        <filter val="23,694"/>
        <filter val="126"/>
        <filter val="6,356"/>
        <filter val="31,256"/>
        <filter val="6,637"/>
        <filter val="17,057"/>
      </filters>
    </filterColumn>
    <extLst/>
  </autoFilter>
  <mergeCells count="1">
    <mergeCell ref="A1:C1"/>
  </mergeCells>
  <printOptions gridLines="1"/>
  <pageMargins left="0.75" right="0.75" top="1" bottom="1" header="0" footer="0"/>
  <pageSetup paperSize="1" orientation="landscape"/>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76"/>
  <sheetViews>
    <sheetView showGridLines="0" showZeros="0" workbookViewId="0">
      <selection activeCell="H220" sqref="H220"/>
    </sheetView>
  </sheetViews>
  <sheetFormatPr defaultColWidth="12.1833333333333" defaultRowHeight="15.55" customHeight="1" outlineLevelCol="2"/>
  <cols>
    <col min="1" max="1" width="9.44166666666667" style="1" customWidth="1"/>
    <col min="2" max="2" width="59" style="1" customWidth="1"/>
    <col min="3" max="3" width="22.4833333333333" style="1" customWidth="1"/>
    <col min="4" max="256" width="12.1833333333333" style="1" customWidth="1"/>
    <col min="257" max="16384" width="12.1833333333333" style="1"/>
  </cols>
  <sheetData>
    <row r="1" s="1" customFormat="1" ht="44.25" customHeight="1" spans="1:3">
      <c r="A1" s="2" t="s">
        <v>82</v>
      </c>
      <c r="B1" s="2"/>
      <c r="C1" s="2"/>
    </row>
    <row r="2" s="1" customFormat="1" ht="17" customHeight="1" spans="1:3">
      <c r="A2" s="19"/>
      <c r="B2" s="19"/>
      <c r="C2" s="20"/>
    </row>
    <row r="3" s="1" customFormat="1" ht="17" customHeight="1" spans="1:3">
      <c r="A3" s="19"/>
      <c r="B3" s="19"/>
      <c r="C3" s="20" t="s">
        <v>6</v>
      </c>
    </row>
    <row r="4" s="1" customFormat="1" ht="17" customHeight="1" spans="1:3">
      <c r="A4" s="4" t="s">
        <v>7</v>
      </c>
      <c r="B4" s="4" t="s">
        <v>8</v>
      </c>
      <c r="C4" s="4" t="s">
        <v>9</v>
      </c>
    </row>
    <row r="5" s="1" customFormat="1" ht="17" customHeight="1" spans="1:3">
      <c r="A5" s="21"/>
      <c r="B5" s="4" t="s">
        <v>83</v>
      </c>
      <c r="C5" s="6">
        <f>VLOOKUP(B5,'[1]L09'!$B$5:$C$268,2,FALSE)</f>
        <v>50571</v>
      </c>
    </row>
    <row r="6" s="1" customFormat="1" ht="17" hidden="1" customHeight="1" spans="1:3">
      <c r="A6" s="9">
        <v>206</v>
      </c>
      <c r="B6" s="22" t="s">
        <v>84</v>
      </c>
      <c r="C6" s="6">
        <f>VLOOKUP(B6,'[1]L09'!$B$5:$C$268,2,FALSE)</f>
        <v>0</v>
      </c>
    </row>
    <row r="7" s="1" customFormat="1" ht="17" hidden="1" customHeight="1" spans="1:3">
      <c r="A7" s="9">
        <v>20610</v>
      </c>
      <c r="B7" s="22" t="s">
        <v>85</v>
      </c>
      <c r="C7" s="6">
        <f>VLOOKUP(B7,'[1]L09'!$B$5:$C$268,2,FALSE)</f>
        <v>0</v>
      </c>
    </row>
    <row r="8" s="1" customFormat="1" ht="17" hidden="1" customHeight="1" spans="1:3">
      <c r="A8" s="9">
        <v>2061001</v>
      </c>
      <c r="B8" s="5" t="s">
        <v>86</v>
      </c>
      <c r="C8" s="6">
        <f>VLOOKUP(B8,'[1]L09'!$B$5:$C$268,2,FALSE)</f>
        <v>0</v>
      </c>
    </row>
    <row r="9" s="1" customFormat="1" ht="17" hidden="1" customHeight="1" spans="1:3">
      <c r="A9" s="9">
        <v>2061002</v>
      </c>
      <c r="B9" s="5" t="s">
        <v>87</v>
      </c>
      <c r="C9" s="6">
        <f>VLOOKUP(B9,'[1]L09'!$B$5:$C$268,2,FALSE)</f>
        <v>0</v>
      </c>
    </row>
    <row r="10" s="1" customFormat="1" ht="17" hidden="1" customHeight="1" spans="1:3">
      <c r="A10" s="9">
        <v>2061003</v>
      </c>
      <c r="B10" s="5" t="s">
        <v>88</v>
      </c>
      <c r="C10" s="6">
        <f>VLOOKUP(B10,'[1]L09'!$B$5:$C$268,2,FALSE)</f>
        <v>0</v>
      </c>
    </row>
    <row r="11" s="1" customFormat="1" ht="17" hidden="1" customHeight="1" spans="1:3">
      <c r="A11" s="9">
        <v>2061004</v>
      </c>
      <c r="B11" s="5" t="s">
        <v>89</v>
      </c>
      <c r="C11" s="6">
        <f>VLOOKUP(B11,'[1]L09'!$B$5:$C$268,2,FALSE)</f>
        <v>0</v>
      </c>
    </row>
    <row r="12" s="1" customFormat="1" ht="17.25" hidden="1" customHeight="1" spans="1:3">
      <c r="A12" s="9">
        <v>2061005</v>
      </c>
      <c r="B12" s="5" t="s">
        <v>90</v>
      </c>
      <c r="C12" s="6">
        <f>VLOOKUP(B12,'[1]L09'!$B$5:$C$268,2,FALSE)</f>
        <v>0</v>
      </c>
    </row>
    <row r="13" s="1" customFormat="1" ht="17.25" hidden="1" customHeight="1" spans="1:3">
      <c r="A13" s="9">
        <v>2061099</v>
      </c>
      <c r="B13" s="5" t="s">
        <v>91</v>
      </c>
      <c r="C13" s="6">
        <f>VLOOKUP(B13,'[1]L09'!$B$5:$C$268,2,FALSE)</f>
        <v>0</v>
      </c>
    </row>
    <row r="14" s="1" customFormat="1" ht="17.25" hidden="1" customHeight="1" spans="1:3">
      <c r="A14" s="9">
        <v>207</v>
      </c>
      <c r="B14" s="22" t="s">
        <v>92</v>
      </c>
      <c r="C14" s="6">
        <f>VLOOKUP(B14,'[1]L09'!$B$5:$C$268,2,FALSE)</f>
        <v>0</v>
      </c>
    </row>
    <row r="15" s="1" customFormat="1" ht="17.25" hidden="1" customHeight="1" spans="1:3">
      <c r="A15" s="9">
        <v>20707</v>
      </c>
      <c r="B15" s="22" t="s">
        <v>93</v>
      </c>
      <c r="C15" s="6">
        <f>VLOOKUP(B15,'[1]L09'!$B$5:$C$268,2,FALSE)</f>
        <v>0</v>
      </c>
    </row>
    <row r="16" s="1" customFormat="1" ht="17.25" hidden="1" customHeight="1" spans="1:3">
      <c r="A16" s="9">
        <v>2070701</v>
      </c>
      <c r="B16" s="5" t="s">
        <v>94</v>
      </c>
      <c r="C16" s="6">
        <f>VLOOKUP(B16,'[1]L09'!$B$5:$C$268,2,FALSE)</f>
        <v>0</v>
      </c>
    </row>
    <row r="17" s="1" customFormat="1" ht="17.25" hidden="1" customHeight="1" spans="1:3">
      <c r="A17" s="9">
        <v>2070702</v>
      </c>
      <c r="B17" s="5" t="s">
        <v>95</v>
      </c>
      <c r="C17" s="6">
        <f>VLOOKUP(B17,'[1]L09'!$B$5:$C$268,2,FALSE)</f>
        <v>0</v>
      </c>
    </row>
    <row r="18" s="1" customFormat="1" ht="17.25" hidden="1" customHeight="1" spans="1:3">
      <c r="A18" s="9">
        <v>2070703</v>
      </c>
      <c r="B18" s="5" t="s">
        <v>96</v>
      </c>
      <c r="C18" s="6">
        <f>VLOOKUP(B18,'[1]L09'!$B$5:$C$268,2,FALSE)</f>
        <v>0</v>
      </c>
    </row>
    <row r="19" s="1" customFormat="1" hidden="1" customHeight="1" spans="1:3">
      <c r="A19" s="9">
        <v>2070704</v>
      </c>
      <c r="B19" s="5" t="s">
        <v>97</v>
      </c>
      <c r="C19" s="6">
        <f>VLOOKUP(B19,'[1]L09'!$B$5:$C$268,2,FALSE)</f>
        <v>0</v>
      </c>
    </row>
    <row r="20" s="1" customFormat="1" ht="17.25" hidden="1" customHeight="1" spans="1:3">
      <c r="A20" s="9">
        <v>2070799</v>
      </c>
      <c r="B20" s="5" t="s">
        <v>98</v>
      </c>
      <c r="C20" s="6">
        <f>VLOOKUP(B20,'[1]L09'!$B$5:$C$268,2,FALSE)</f>
        <v>0</v>
      </c>
    </row>
    <row r="21" s="1" customFormat="1" ht="17.25" hidden="1" customHeight="1" spans="1:3">
      <c r="A21" s="9">
        <v>20709</v>
      </c>
      <c r="B21" s="22" t="s">
        <v>99</v>
      </c>
      <c r="C21" s="6">
        <f>VLOOKUP(B21,'[1]L09'!$B$5:$C$268,2,FALSE)</f>
        <v>0</v>
      </c>
    </row>
    <row r="22" s="1" customFormat="1" ht="17.25" hidden="1" customHeight="1" spans="1:3">
      <c r="A22" s="9">
        <v>2070901</v>
      </c>
      <c r="B22" s="5" t="s">
        <v>100</v>
      </c>
      <c r="C22" s="6">
        <f>VLOOKUP(B22,'[1]L09'!$B$5:$C$268,2,FALSE)</f>
        <v>0</v>
      </c>
    </row>
    <row r="23" s="1" customFormat="1" ht="17.25" hidden="1" customHeight="1" spans="1:3">
      <c r="A23" s="9">
        <v>2070902</v>
      </c>
      <c r="B23" s="5" t="s">
        <v>101</v>
      </c>
      <c r="C23" s="6">
        <f>VLOOKUP(B23,'[1]L09'!$B$5:$C$268,2,FALSE)</f>
        <v>0</v>
      </c>
    </row>
    <row r="24" s="1" customFormat="1" ht="17.25" hidden="1" customHeight="1" spans="1:3">
      <c r="A24" s="9">
        <v>2070903</v>
      </c>
      <c r="B24" s="5" t="s">
        <v>102</v>
      </c>
      <c r="C24" s="6">
        <f>VLOOKUP(B24,'[1]L09'!$B$5:$C$268,2,FALSE)</f>
        <v>0</v>
      </c>
    </row>
    <row r="25" s="1" customFormat="1" ht="17.25" hidden="1" customHeight="1" spans="1:3">
      <c r="A25" s="9">
        <v>2070904</v>
      </c>
      <c r="B25" s="5" t="s">
        <v>103</v>
      </c>
      <c r="C25" s="6">
        <f>VLOOKUP(B25,'[1]L09'!$B$5:$C$268,2,FALSE)</f>
        <v>0</v>
      </c>
    </row>
    <row r="26" s="1" customFormat="1" ht="17.25" hidden="1" customHeight="1" spans="1:3">
      <c r="A26" s="9">
        <v>2070999</v>
      </c>
      <c r="B26" s="5" t="s">
        <v>104</v>
      </c>
      <c r="C26" s="6">
        <f>VLOOKUP(B26,'[1]L09'!$B$5:$C$268,2,FALSE)</f>
        <v>0</v>
      </c>
    </row>
    <row r="27" s="1" customFormat="1" ht="17.25" hidden="1" customHeight="1" spans="1:3">
      <c r="A27" s="9">
        <v>20710</v>
      </c>
      <c r="B27" s="22" t="s">
        <v>105</v>
      </c>
      <c r="C27" s="6">
        <f>VLOOKUP(B27,'[1]L09'!$B$5:$C$268,2,FALSE)</f>
        <v>0</v>
      </c>
    </row>
    <row r="28" s="1" customFormat="1" ht="17.25" hidden="1" customHeight="1" spans="1:3">
      <c r="A28" s="9">
        <v>2071001</v>
      </c>
      <c r="B28" s="5" t="s">
        <v>106</v>
      </c>
      <c r="C28" s="6">
        <f>VLOOKUP(B28,'[1]L09'!$B$5:$C$268,2,FALSE)</f>
        <v>0</v>
      </c>
    </row>
    <row r="29" s="1" customFormat="1" ht="17.25" hidden="1" customHeight="1" spans="1:3">
      <c r="A29" s="9">
        <v>2071099</v>
      </c>
      <c r="B29" s="5" t="s">
        <v>107</v>
      </c>
      <c r="C29" s="6">
        <f>VLOOKUP(B29,'[1]L09'!$B$5:$C$268,2,FALSE)</f>
        <v>0</v>
      </c>
    </row>
    <row r="30" s="1" customFormat="1" ht="17.25" hidden="1" customHeight="1" spans="1:3">
      <c r="A30" s="9">
        <v>208</v>
      </c>
      <c r="B30" s="22" t="s">
        <v>108</v>
      </c>
      <c r="C30" s="6">
        <f>VLOOKUP(B30,'[1]L09'!$B$5:$C$268,2,FALSE)</f>
        <v>0</v>
      </c>
    </row>
    <row r="31" s="1" customFormat="1" ht="17.25" hidden="1" customHeight="1" spans="1:3">
      <c r="A31" s="9">
        <v>20822</v>
      </c>
      <c r="B31" s="22" t="s">
        <v>109</v>
      </c>
      <c r="C31" s="6">
        <f>VLOOKUP(B31,'[1]L09'!$B$5:$C$268,2,FALSE)</f>
        <v>0</v>
      </c>
    </row>
    <row r="32" s="1" customFormat="1" ht="17.25" hidden="1" customHeight="1" spans="1:3">
      <c r="A32" s="9">
        <v>2082201</v>
      </c>
      <c r="B32" s="5" t="s">
        <v>110</v>
      </c>
      <c r="C32" s="6">
        <f>VLOOKUP(B32,'[1]L09'!$B$5:$C$268,2,FALSE)</f>
        <v>0</v>
      </c>
    </row>
    <row r="33" s="1" customFormat="1" ht="17.25" hidden="1" customHeight="1" spans="1:3">
      <c r="A33" s="9">
        <v>2082202</v>
      </c>
      <c r="B33" s="5" t="s">
        <v>111</v>
      </c>
      <c r="C33" s="6">
        <f>VLOOKUP(B33,'[1]L09'!$B$5:$C$268,2,FALSE)</f>
        <v>0</v>
      </c>
    </row>
    <row r="34" s="1" customFormat="1" ht="17.25" hidden="1" customHeight="1" spans="1:3">
      <c r="A34" s="9">
        <v>2082299</v>
      </c>
      <c r="B34" s="5" t="s">
        <v>112</v>
      </c>
      <c r="C34" s="6">
        <f>VLOOKUP(B34,'[1]L09'!$B$5:$C$268,2,FALSE)</f>
        <v>0</v>
      </c>
    </row>
    <row r="35" s="1" customFormat="1" ht="17.25" hidden="1" customHeight="1" spans="1:3">
      <c r="A35" s="9">
        <v>20823</v>
      </c>
      <c r="B35" s="22" t="s">
        <v>113</v>
      </c>
      <c r="C35" s="6">
        <f>VLOOKUP(B35,'[1]L09'!$B$5:$C$268,2,FALSE)</f>
        <v>0</v>
      </c>
    </row>
    <row r="36" s="1" customFormat="1" ht="17.25" hidden="1" customHeight="1" spans="1:3">
      <c r="A36" s="9">
        <v>2082301</v>
      </c>
      <c r="B36" s="5" t="s">
        <v>110</v>
      </c>
      <c r="C36" s="6">
        <f>VLOOKUP(B36,'[1]L09'!$B$5:$C$268,2,FALSE)</f>
        <v>0</v>
      </c>
    </row>
    <row r="37" s="1" customFormat="1" ht="17.25" hidden="1" customHeight="1" spans="1:3">
      <c r="A37" s="9">
        <v>2082302</v>
      </c>
      <c r="B37" s="5" t="s">
        <v>111</v>
      </c>
      <c r="C37" s="6">
        <f>VLOOKUP(B37,'[1]L09'!$B$5:$C$268,2,FALSE)</f>
        <v>0</v>
      </c>
    </row>
    <row r="38" s="1" customFormat="1" ht="17.25" hidden="1" customHeight="1" spans="1:3">
      <c r="A38" s="9">
        <v>2082399</v>
      </c>
      <c r="B38" s="5" t="s">
        <v>114</v>
      </c>
      <c r="C38" s="6">
        <f>VLOOKUP(B38,'[1]L09'!$B$5:$C$268,2,FALSE)</f>
        <v>0</v>
      </c>
    </row>
    <row r="39" s="1" customFormat="1" ht="17.25" hidden="1" customHeight="1" spans="1:3">
      <c r="A39" s="9">
        <v>20829</v>
      </c>
      <c r="B39" s="22" t="s">
        <v>115</v>
      </c>
      <c r="C39" s="6">
        <f>VLOOKUP(B39,'[1]L09'!$B$5:$C$268,2,FALSE)</f>
        <v>0</v>
      </c>
    </row>
    <row r="40" s="1" customFormat="1" ht="17.25" hidden="1" customHeight="1" spans="1:3">
      <c r="A40" s="9">
        <v>2082901</v>
      </c>
      <c r="B40" s="5" t="s">
        <v>111</v>
      </c>
      <c r="C40" s="6">
        <f>VLOOKUP(B40,'[1]L09'!$B$5:$C$268,2,FALSE)</f>
        <v>0</v>
      </c>
    </row>
    <row r="41" s="1" customFormat="1" ht="17.25" hidden="1" customHeight="1" spans="1:3">
      <c r="A41" s="9">
        <v>2082999</v>
      </c>
      <c r="B41" s="5" t="s">
        <v>116</v>
      </c>
      <c r="C41" s="6">
        <f>VLOOKUP(B41,'[1]L09'!$B$5:$C$268,2,FALSE)</f>
        <v>0</v>
      </c>
    </row>
    <row r="42" s="1" customFormat="1" ht="17.25" hidden="1" customHeight="1" spans="1:3">
      <c r="A42" s="9">
        <v>211</v>
      </c>
      <c r="B42" s="22" t="s">
        <v>117</v>
      </c>
      <c r="C42" s="6">
        <f>VLOOKUP(B42,'[1]L09'!$B$5:$C$268,2,FALSE)</f>
        <v>0</v>
      </c>
    </row>
    <row r="43" s="1" customFormat="1" ht="17.25" hidden="1" customHeight="1" spans="1:3">
      <c r="A43" s="9">
        <v>21160</v>
      </c>
      <c r="B43" s="22" t="s">
        <v>118</v>
      </c>
      <c r="C43" s="6">
        <f>VLOOKUP(B43,'[1]L09'!$B$5:$C$268,2,FALSE)</f>
        <v>0</v>
      </c>
    </row>
    <row r="44" s="1" customFormat="1" ht="17.25" hidden="1" customHeight="1" spans="1:3">
      <c r="A44" s="9">
        <v>2116001</v>
      </c>
      <c r="B44" s="5" t="s">
        <v>119</v>
      </c>
      <c r="C44" s="6">
        <f>VLOOKUP(B44,'[1]L09'!$B$5:$C$268,2,FALSE)</f>
        <v>0</v>
      </c>
    </row>
    <row r="45" s="1" customFormat="1" ht="17.25" hidden="1" customHeight="1" spans="1:3">
      <c r="A45" s="9">
        <v>2116002</v>
      </c>
      <c r="B45" s="5" t="s">
        <v>120</v>
      </c>
      <c r="C45" s="6">
        <f>VLOOKUP(B45,'[1]L09'!$B$5:$C$268,2,FALSE)</f>
        <v>0</v>
      </c>
    </row>
    <row r="46" s="1" customFormat="1" ht="17.25" hidden="1" customHeight="1" spans="1:3">
      <c r="A46" s="9">
        <v>2116003</v>
      </c>
      <c r="B46" s="5" t="s">
        <v>121</v>
      </c>
      <c r="C46" s="6">
        <f>VLOOKUP(B46,'[1]L09'!$B$5:$C$268,2,FALSE)</f>
        <v>0</v>
      </c>
    </row>
    <row r="47" s="1" customFormat="1" ht="17.25" hidden="1" customHeight="1" spans="1:3">
      <c r="A47" s="9">
        <v>2116099</v>
      </c>
      <c r="B47" s="5" t="s">
        <v>122</v>
      </c>
      <c r="C47" s="6">
        <f>VLOOKUP(B47,'[1]L09'!$B$5:$C$268,2,FALSE)</f>
        <v>0</v>
      </c>
    </row>
    <row r="48" s="1" customFormat="1" ht="17.25" hidden="1" customHeight="1" spans="1:3">
      <c r="A48" s="9">
        <v>21161</v>
      </c>
      <c r="B48" s="22" t="s">
        <v>123</v>
      </c>
      <c r="C48" s="6">
        <f>VLOOKUP(B48,'[1]L09'!$B$5:$C$268,2,FALSE)</f>
        <v>0</v>
      </c>
    </row>
    <row r="49" s="1" customFormat="1" ht="17.25" hidden="1" customHeight="1" spans="1:3">
      <c r="A49" s="9">
        <v>2116101</v>
      </c>
      <c r="B49" s="5" t="s">
        <v>124</v>
      </c>
      <c r="C49" s="6">
        <f>VLOOKUP(B49,'[1]L09'!$B$5:$C$268,2,FALSE)</f>
        <v>0</v>
      </c>
    </row>
    <row r="50" s="1" customFormat="1" ht="17.25" hidden="1" customHeight="1" spans="1:3">
      <c r="A50" s="9">
        <v>2116102</v>
      </c>
      <c r="B50" s="5" t="s">
        <v>125</v>
      </c>
      <c r="C50" s="6">
        <f>VLOOKUP(B50,'[1]L09'!$B$5:$C$268,2,FALSE)</f>
        <v>0</v>
      </c>
    </row>
    <row r="51" s="1" customFormat="1" ht="17.25" hidden="1" customHeight="1" spans="1:3">
      <c r="A51" s="9">
        <v>2116103</v>
      </c>
      <c r="B51" s="5" t="s">
        <v>126</v>
      </c>
      <c r="C51" s="6">
        <f>VLOOKUP(B51,'[1]L09'!$B$5:$C$268,2,FALSE)</f>
        <v>0</v>
      </c>
    </row>
    <row r="52" s="1" customFormat="1" ht="17.25" hidden="1" customHeight="1" spans="1:3">
      <c r="A52" s="9">
        <v>2116104</v>
      </c>
      <c r="B52" s="5" t="s">
        <v>127</v>
      </c>
      <c r="C52" s="6">
        <f>VLOOKUP(B52,'[1]L09'!$B$5:$C$268,2,FALSE)</f>
        <v>0</v>
      </c>
    </row>
    <row r="53" s="1" customFormat="1" ht="17.25" customHeight="1" spans="1:3">
      <c r="A53" s="9">
        <v>212</v>
      </c>
      <c r="B53" s="22" t="s">
        <v>128</v>
      </c>
      <c r="C53" s="6">
        <f>VLOOKUP(B53,'[1]L09'!$B$5:$C$268,2,FALSE)</f>
        <v>8896</v>
      </c>
    </row>
    <row r="54" s="1" customFormat="1" ht="17.25" customHeight="1" spans="1:3">
      <c r="A54" s="9">
        <v>21208</v>
      </c>
      <c r="B54" s="22" t="s">
        <v>129</v>
      </c>
      <c r="C54" s="6">
        <f>VLOOKUP(B54,'[1]L09'!$B$5:$C$268,2,FALSE)</f>
        <v>8896</v>
      </c>
    </row>
    <row r="55" s="1" customFormat="1" ht="17.25" customHeight="1" spans="1:3">
      <c r="A55" s="9">
        <v>2120801</v>
      </c>
      <c r="B55" s="5" t="s">
        <v>130</v>
      </c>
      <c r="C55" s="6">
        <f>VLOOKUP(B55,'[1]L09'!$B$5:$C$268,2,FALSE)</f>
        <v>6537</v>
      </c>
    </row>
    <row r="56" s="1" customFormat="1" ht="17.25" hidden="1" customHeight="1" spans="1:3">
      <c r="A56" s="9">
        <v>2120802</v>
      </c>
      <c r="B56" s="5" t="s">
        <v>131</v>
      </c>
      <c r="C56" s="6">
        <f>VLOOKUP(B56,'[1]L09'!$B$5:$C$268,2,FALSE)</f>
        <v>0</v>
      </c>
    </row>
    <row r="57" s="1" customFormat="1" ht="17.25" customHeight="1" spans="1:3">
      <c r="A57" s="9">
        <v>2120803</v>
      </c>
      <c r="B57" s="5" t="s">
        <v>132</v>
      </c>
      <c r="C57" s="6">
        <f>VLOOKUP(B57,'[1]L09'!$B$5:$C$268,2,FALSE)</f>
        <v>2359</v>
      </c>
    </row>
    <row r="58" s="1" customFormat="1" ht="17.25" hidden="1" customHeight="1" spans="1:3">
      <c r="A58" s="9">
        <v>2120804</v>
      </c>
      <c r="B58" s="5" t="s">
        <v>133</v>
      </c>
      <c r="C58" s="6">
        <f>VLOOKUP(B58,'[1]L09'!$B$5:$C$268,2,FALSE)</f>
        <v>0</v>
      </c>
    </row>
    <row r="59" s="1" customFormat="1" ht="17.25" hidden="1" customHeight="1" spans="1:3">
      <c r="A59" s="9">
        <v>2120805</v>
      </c>
      <c r="B59" s="5" t="s">
        <v>134</v>
      </c>
      <c r="C59" s="6">
        <f>VLOOKUP(B59,'[1]L09'!$B$5:$C$268,2,FALSE)</f>
        <v>0</v>
      </c>
    </row>
    <row r="60" s="1" customFormat="1" ht="17.25" hidden="1" customHeight="1" spans="1:3">
      <c r="A60" s="9">
        <v>2120806</v>
      </c>
      <c r="B60" s="5" t="s">
        <v>135</v>
      </c>
      <c r="C60" s="6">
        <f>VLOOKUP(B60,'[1]L09'!$B$5:$C$268,2,FALSE)</f>
        <v>0</v>
      </c>
    </row>
    <row r="61" s="1" customFormat="1" ht="17.25" hidden="1" customHeight="1" spans="1:3">
      <c r="A61" s="9">
        <v>2120807</v>
      </c>
      <c r="B61" s="5" t="s">
        <v>136</v>
      </c>
      <c r="C61" s="6">
        <f>VLOOKUP(B61,'[1]L09'!$B$5:$C$268,2,FALSE)</f>
        <v>0</v>
      </c>
    </row>
    <row r="62" s="1" customFormat="1" ht="17.25" hidden="1" customHeight="1" spans="1:3">
      <c r="A62" s="9">
        <v>2120809</v>
      </c>
      <c r="B62" s="5" t="s">
        <v>137</v>
      </c>
      <c r="C62" s="6">
        <f>VLOOKUP(B62,'[1]L09'!$B$5:$C$268,2,FALSE)</f>
        <v>0</v>
      </c>
    </row>
    <row r="63" s="1" customFormat="1" ht="17.25" hidden="1" customHeight="1" spans="1:3">
      <c r="A63" s="9">
        <v>2120810</v>
      </c>
      <c r="B63" s="5" t="s">
        <v>138</v>
      </c>
      <c r="C63" s="6">
        <f>VLOOKUP(B63,'[1]L09'!$B$5:$C$268,2,FALSE)</f>
        <v>0</v>
      </c>
    </row>
    <row r="64" s="1" customFormat="1" ht="17.25" hidden="1" customHeight="1" spans="1:3">
      <c r="A64" s="9">
        <v>2120811</v>
      </c>
      <c r="B64" s="5" t="s">
        <v>139</v>
      </c>
      <c r="C64" s="6">
        <f>VLOOKUP(B64,'[1]L09'!$B$5:$C$268,2,FALSE)</f>
        <v>0</v>
      </c>
    </row>
    <row r="65" s="1" customFormat="1" ht="17.25" hidden="1" customHeight="1" spans="1:3">
      <c r="A65" s="9">
        <v>2120813</v>
      </c>
      <c r="B65" s="5" t="s">
        <v>140</v>
      </c>
      <c r="C65" s="6">
        <f>VLOOKUP(B65,'[1]L09'!$B$5:$C$268,2,FALSE)</f>
        <v>0</v>
      </c>
    </row>
    <row r="66" s="1" customFormat="1" ht="17.25" hidden="1" customHeight="1" spans="1:3">
      <c r="A66" s="9">
        <v>2120899</v>
      </c>
      <c r="B66" s="5" t="s">
        <v>141</v>
      </c>
      <c r="C66" s="6">
        <f>VLOOKUP(B66,'[1]L09'!$B$5:$C$268,2,FALSE)</f>
        <v>0</v>
      </c>
    </row>
    <row r="67" s="1" customFormat="1" ht="17.25" hidden="1" customHeight="1" spans="1:3">
      <c r="A67" s="9">
        <v>21210</v>
      </c>
      <c r="B67" s="22" t="s">
        <v>142</v>
      </c>
      <c r="C67" s="6">
        <f>VLOOKUP(B67,'[1]L09'!$B$5:$C$268,2,FALSE)</f>
        <v>0</v>
      </c>
    </row>
    <row r="68" s="1" customFormat="1" ht="17.25" customHeight="1" spans="1:3">
      <c r="A68" s="9">
        <v>2121001</v>
      </c>
      <c r="B68" s="5" t="s">
        <v>130</v>
      </c>
      <c r="C68" s="6">
        <f>VLOOKUP(B68,'[1]L09'!$B$5:$C$268,2,FALSE)</f>
        <v>6537</v>
      </c>
    </row>
    <row r="69" s="1" customFormat="1" ht="17.25" hidden="1" customHeight="1" spans="1:3">
      <c r="A69" s="9">
        <v>2121002</v>
      </c>
      <c r="B69" s="5" t="s">
        <v>131</v>
      </c>
      <c r="C69" s="6">
        <f>VLOOKUP(B69,'[1]L09'!$B$5:$C$268,2,FALSE)</f>
        <v>0</v>
      </c>
    </row>
    <row r="70" s="1" customFormat="1" ht="17.25" hidden="1" customHeight="1" spans="1:3">
      <c r="A70" s="9">
        <v>2121099</v>
      </c>
      <c r="B70" s="5" t="s">
        <v>143</v>
      </c>
      <c r="C70" s="6">
        <f>VLOOKUP(B70,'[1]L09'!$B$5:$C$268,2,FALSE)</f>
        <v>0</v>
      </c>
    </row>
    <row r="71" s="1" customFormat="1" ht="17.25" hidden="1" customHeight="1" spans="1:3">
      <c r="A71" s="9">
        <v>21211</v>
      </c>
      <c r="B71" s="22" t="s">
        <v>144</v>
      </c>
      <c r="C71" s="6">
        <f>VLOOKUP(B71,'[1]L09'!$B$5:$C$268,2,FALSE)</f>
        <v>0</v>
      </c>
    </row>
    <row r="72" s="1" customFormat="1" ht="17.25" hidden="1" customHeight="1" spans="1:3">
      <c r="A72" s="9">
        <v>21213</v>
      </c>
      <c r="B72" s="22" t="s">
        <v>145</v>
      </c>
      <c r="C72" s="6">
        <f>VLOOKUP(B72,'[1]L09'!$B$5:$C$268,2,FALSE)</f>
        <v>0</v>
      </c>
    </row>
    <row r="73" s="1" customFormat="1" ht="17.25" hidden="1" customHeight="1" spans="1:3">
      <c r="A73" s="9">
        <v>2121301</v>
      </c>
      <c r="B73" s="5" t="s">
        <v>146</v>
      </c>
      <c r="C73" s="6">
        <f>VLOOKUP(B73,'[1]L09'!$B$5:$C$268,2,FALSE)</f>
        <v>0</v>
      </c>
    </row>
    <row r="74" s="1" customFormat="1" ht="17.25" hidden="1" customHeight="1" spans="1:3">
      <c r="A74" s="9">
        <v>2121302</v>
      </c>
      <c r="B74" s="5" t="s">
        <v>147</v>
      </c>
      <c r="C74" s="6">
        <f>VLOOKUP(B74,'[1]L09'!$B$5:$C$268,2,FALSE)</f>
        <v>0</v>
      </c>
    </row>
    <row r="75" s="1" customFormat="1" ht="17.25" hidden="1" customHeight="1" spans="1:3">
      <c r="A75" s="9">
        <v>2121303</v>
      </c>
      <c r="B75" s="5" t="s">
        <v>148</v>
      </c>
      <c r="C75" s="6">
        <f>VLOOKUP(B75,'[1]L09'!$B$5:$C$268,2,FALSE)</f>
        <v>0</v>
      </c>
    </row>
    <row r="76" s="1" customFormat="1" ht="17.25" hidden="1" customHeight="1" spans="1:3">
      <c r="A76" s="9">
        <v>2121304</v>
      </c>
      <c r="B76" s="5" t="s">
        <v>149</v>
      </c>
      <c r="C76" s="6">
        <f>VLOOKUP(B76,'[1]L09'!$B$5:$C$268,2,FALSE)</f>
        <v>0</v>
      </c>
    </row>
    <row r="77" s="1" customFormat="1" ht="17.25" hidden="1" customHeight="1" spans="1:3">
      <c r="A77" s="9">
        <v>2121399</v>
      </c>
      <c r="B77" s="5" t="s">
        <v>150</v>
      </c>
      <c r="C77" s="6">
        <f>VLOOKUP(B77,'[1]L09'!$B$5:$C$268,2,FALSE)</f>
        <v>0</v>
      </c>
    </row>
    <row r="78" s="1" customFormat="1" ht="17.25" hidden="1" customHeight="1" spans="1:3">
      <c r="A78" s="9">
        <v>21214</v>
      </c>
      <c r="B78" s="22" t="s">
        <v>151</v>
      </c>
      <c r="C78" s="6">
        <f>VLOOKUP(B78,'[1]L09'!$B$5:$C$268,2,FALSE)</f>
        <v>0</v>
      </c>
    </row>
    <row r="79" s="1" customFormat="1" ht="17.25" hidden="1" customHeight="1" spans="1:3">
      <c r="A79" s="9">
        <v>2121401</v>
      </c>
      <c r="B79" s="5" t="s">
        <v>152</v>
      </c>
      <c r="C79" s="6">
        <f>VLOOKUP(B79,'[1]L09'!$B$5:$C$268,2,FALSE)</f>
        <v>0</v>
      </c>
    </row>
    <row r="80" s="1" customFormat="1" ht="17.25" hidden="1" customHeight="1" spans="1:3">
      <c r="A80" s="9">
        <v>2121402</v>
      </c>
      <c r="B80" s="5" t="s">
        <v>153</v>
      </c>
      <c r="C80" s="6">
        <f>VLOOKUP(B80,'[1]L09'!$B$5:$C$268,2,FALSE)</f>
        <v>0</v>
      </c>
    </row>
    <row r="81" s="1" customFormat="1" ht="17.25" hidden="1" customHeight="1" spans="1:3">
      <c r="A81" s="9">
        <v>2121499</v>
      </c>
      <c r="B81" s="5" t="s">
        <v>154</v>
      </c>
      <c r="C81" s="6">
        <f>VLOOKUP(B81,'[1]L09'!$B$5:$C$268,2,FALSE)</f>
        <v>0</v>
      </c>
    </row>
    <row r="82" s="1" customFormat="1" ht="17.25" hidden="1" customHeight="1" spans="1:3">
      <c r="A82" s="9">
        <v>21215</v>
      </c>
      <c r="B82" s="22" t="s">
        <v>155</v>
      </c>
      <c r="C82" s="6">
        <f>VLOOKUP(B82,'[1]L09'!$B$5:$C$268,2,FALSE)</f>
        <v>0</v>
      </c>
    </row>
    <row r="83" s="1" customFormat="1" ht="17.25" hidden="1" customHeight="1" spans="1:3">
      <c r="A83" s="9">
        <v>2121501</v>
      </c>
      <c r="B83" s="5" t="s">
        <v>156</v>
      </c>
      <c r="C83" s="6">
        <f>VLOOKUP(B83,'[1]L09'!$B$5:$C$268,2,FALSE)</f>
        <v>0</v>
      </c>
    </row>
    <row r="84" s="1" customFormat="1" ht="17.25" hidden="1" customHeight="1" spans="1:3">
      <c r="A84" s="9">
        <v>2121502</v>
      </c>
      <c r="B84" s="5" t="s">
        <v>157</v>
      </c>
      <c r="C84" s="6">
        <f>VLOOKUP(B84,'[1]L09'!$B$5:$C$268,2,FALSE)</f>
        <v>0</v>
      </c>
    </row>
    <row r="85" s="1" customFormat="1" ht="17.25" hidden="1" customHeight="1" spans="1:3">
      <c r="A85" s="9">
        <v>2121599</v>
      </c>
      <c r="B85" s="5" t="s">
        <v>158</v>
      </c>
      <c r="C85" s="6">
        <f>VLOOKUP(B85,'[1]L09'!$B$5:$C$268,2,FALSE)</f>
        <v>0</v>
      </c>
    </row>
    <row r="86" s="1" customFormat="1" ht="17.25" hidden="1" customHeight="1" spans="1:3">
      <c r="A86" s="9">
        <v>21216</v>
      </c>
      <c r="B86" s="22" t="s">
        <v>159</v>
      </c>
      <c r="C86" s="6">
        <f>VLOOKUP(B86,'[1]L09'!$B$5:$C$268,2,FALSE)</f>
        <v>0</v>
      </c>
    </row>
    <row r="87" s="1" customFormat="1" ht="17.25" hidden="1" customHeight="1" spans="1:3">
      <c r="A87" s="9">
        <v>2121601</v>
      </c>
      <c r="B87" s="5" t="s">
        <v>156</v>
      </c>
      <c r="C87" s="6">
        <f>VLOOKUP(B87,'[1]L09'!$B$5:$C$268,2,FALSE)</f>
        <v>0</v>
      </c>
    </row>
    <row r="88" s="1" customFormat="1" ht="17.25" hidden="1" customHeight="1" spans="1:3">
      <c r="A88" s="9">
        <v>2121602</v>
      </c>
      <c r="B88" s="5" t="s">
        <v>157</v>
      </c>
      <c r="C88" s="6">
        <f>VLOOKUP(B88,'[1]L09'!$B$5:$C$268,2,FALSE)</f>
        <v>0</v>
      </c>
    </row>
    <row r="89" s="1" customFormat="1" ht="17.25" hidden="1" customHeight="1" spans="1:3">
      <c r="A89" s="9">
        <v>2121699</v>
      </c>
      <c r="B89" s="5" t="s">
        <v>160</v>
      </c>
      <c r="C89" s="6">
        <f>VLOOKUP(B89,'[1]L09'!$B$5:$C$268,2,FALSE)</f>
        <v>0</v>
      </c>
    </row>
    <row r="90" s="1" customFormat="1" ht="17.25" hidden="1" customHeight="1" spans="1:3">
      <c r="A90" s="9">
        <v>21217</v>
      </c>
      <c r="B90" s="22" t="s">
        <v>161</v>
      </c>
      <c r="C90" s="6">
        <f>VLOOKUP(B90,'[1]L09'!$B$5:$C$268,2,FALSE)</f>
        <v>0</v>
      </c>
    </row>
    <row r="91" s="1" customFormat="1" ht="17.25" hidden="1" customHeight="1" spans="1:3">
      <c r="A91" s="9">
        <v>2121701</v>
      </c>
      <c r="B91" s="5" t="s">
        <v>162</v>
      </c>
      <c r="C91" s="6">
        <f>VLOOKUP(B91,'[1]L09'!$B$5:$C$268,2,FALSE)</f>
        <v>0</v>
      </c>
    </row>
    <row r="92" s="1" customFormat="1" ht="17.25" hidden="1" customHeight="1" spans="1:3">
      <c r="A92" s="9">
        <v>2121702</v>
      </c>
      <c r="B92" s="5" t="s">
        <v>163</v>
      </c>
      <c r="C92" s="6">
        <f>VLOOKUP(B92,'[1]L09'!$B$5:$C$268,2,FALSE)</f>
        <v>0</v>
      </c>
    </row>
    <row r="93" s="1" customFormat="1" ht="17.25" hidden="1" customHeight="1" spans="1:3">
      <c r="A93" s="9">
        <v>2121703</v>
      </c>
      <c r="B93" s="5" t="s">
        <v>164</v>
      </c>
      <c r="C93" s="6">
        <f>VLOOKUP(B93,'[1]L09'!$B$5:$C$268,2,FALSE)</f>
        <v>0</v>
      </c>
    </row>
    <row r="94" s="1" customFormat="1" ht="17.25" hidden="1" customHeight="1" spans="1:3">
      <c r="A94" s="9">
        <v>2121704</v>
      </c>
      <c r="B94" s="5" t="s">
        <v>165</v>
      </c>
      <c r="C94" s="6">
        <f>VLOOKUP(B94,'[1]L09'!$B$5:$C$268,2,FALSE)</f>
        <v>0</v>
      </c>
    </row>
    <row r="95" s="1" customFormat="1" ht="17.25" hidden="1" customHeight="1" spans="1:3">
      <c r="A95" s="9">
        <v>2121799</v>
      </c>
      <c r="B95" s="5" t="s">
        <v>166</v>
      </c>
      <c r="C95" s="6">
        <f>VLOOKUP(B95,'[1]L09'!$B$5:$C$268,2,FALSE)</f>
        <v>0</v>
      </c>
    </row>
    <row r="96" s="1" customFormat="1" ht="17.25" hidden="1" customHeight="1" spans="1:3">
      <c r="A96" s="9">
        <v>21218</v>
      </c>
      <c r="B96" s="22" t="s">
        <v>167</v>
      </c>
      <c r="C96" s="6">
        <f>VLOOKUP(B96,'[1]L09'!$B$5:$C$268,2,FALSE)</f>
        <v>0</v>
      </c>
    </row>
    <row r="97" s="1" customFormat="1" ht="17.25" hidden="1" customHeight="1" spans="1:3">
      <c r="A97" s="9">
        <v>2121801</v>
      </c>
      <c r="B97" s="5" t="s">
        <v>168</v>
      </c>
      <c r="C97" s="6">
        <f>VLOOKUP(B97,'[1]L09'!$B$5:$C$268,2,FALSE)</f>
        <v>0</v>
      </c>
    </row>
    <row r="98" s="1" customFormat="1" ht="17.25" hidden="1" customHeight="1" spans="1:3">
      <c r="A98" s="9">
        <v>2121899</v>
      </c>
      <c r="B98" s="5" t="s">
        <v>169</v>
      </c>
      <c r="C98" s="6">
        <f>VLOOKUP(B98,'[1]L09'!$B$5:$C$268,2,FALSE)</f>
        <v>0</v>
      </c>
    </row>
    <row r="99" s="1" customFormat="1" ht="17.25" hidden="1" customHeight="1" spans="1:3">
      <c r="A99" s="9">
        <v>21219</v>
      </c>
      <c r="B99" s="22" t="s">
        <v>170</v>
      </c>
      <c r="C99" s="6">
        <f>VLOOKUP(B99,'[1]L09'!$B$5:$C$268,2,FALSE)</f>
        <v>0</v>
      </c>
    </row>
    <row r="100" s="1" customFormat="1" ht="17.25" hidden="1" customHeight="1" spans="1:3">
      <c r="A100" s="9">
        <v>2121901</v>
      </c>
      <c r="B100" s="5" t="s">
        <v>156</v>
      </c>
      <c r="C100" s="6">
        <f>VLOOKUP(B100,'[1]L09'!$B$5:$C$268,2,FALSE)</f>
        <v>0</v>
      </c>
    </row>
    <row r="101" s="1" customFormat="1" ht="17.25" hidden="1" customHeight="1" spans="1:3">
      <c r="A101" s="9">
        <v>2121902</v>
      </c>
      <c r="B101" s="5" t="s">
        <v>157</v>
      </c>
      <c r="C101" s="6">
        <f>VLOOKUP(B101,'[1]L09'!$B$5:$C$268,2,FALSE)</f>
        <v>0</v>
      </c>
    </row>
    <row r="102" s="1" customFormat="1" ht="17.25" hidden="1" customHeight="1" spans="1:3">
      <c r="A102" s="9">
        <v>2121903</v>
      </c>
      <c r="B102" s="5" t="s">
        <v>171</v>
      </c>
      <c r="C102" s="6">
        <f>VLOOKUP(B102,'[1]L09'!$B$5:$C$268,2,FALSE)</f>
        <v>0</v>
      </c>
    </row>
    <row r="103" s="1" customFormat="1" ht="17.25" hidden="1" customHeight="1" spans="1:3">
      <c r="A103" s="9">
        <v>2121904</v>
      </c>
      <c r="B103" s="5" t="s">
        <v>172</v>
      </c>
      <c r="C103" s="6">
        <f>VLOOKUP(B103,'[1]L09'!$B$5:$C$268,2,FALSE)</f>
        <v>0</v>
      </c>
    </row>
    <row r="104" s="1" customFormat="1" ht="17.25" hidden="1" customHeight="1" spans="1:3">
      <c r="A104" s="9">
        <v>2121905</v>
      </c>
      <c r="B104" s="5" t="s">
        <v>173</v>
      </c>
      <c r="C104" s="6">
        <f>VLOOKUP(B104,'[1]L09'!$B$5:$C$268,2,FALSE)</f>
        <v>0</v>
      </c>
    </row>
    <row r="105" s="1" customFormat="1" ht="17.25" hidden="1" customHeight="1" spans="1:3">
      <c r="A105" s="9">
        <v>2121906</v>
      </c>
      <c r="B105" s="5" t="s">
        <v>174</v>
      </c>
      <c r="C105" s="6">
        <f>VLOOKUP(B105,'[1]L09'!$B$5:$C$268,2,FALSE)</f>
        <v>0</v>
      </c>
    </row>
    <row r="106" s="1" customFormat="1" ht="17.25" hidden="1" customHeight="1" spans="1:3">
      <c r="A106" s="9">
        <v>2121907</v>
      </c>
      <c r="B106" s="5" t="s">
        <v>175</v>
      </c>
      <c r="C106" s="6">
        <f>VLOOKUP(B106,'[1]L09'!$B$5:$C$268,2,FALSE)</f>
        <v>0</v>
      </c>
    </row>
    <row r="107" s="1" customFormat="1" ht="17.25" hidden="1" customHeight="1" spans="1:3">
      <c r="A107" s="9">
        <v>2121999</v>
      </c>
      <c r="B107" s="5" t="s">
        <v>176</v>
      </c>
      <c r="C107" s="6">
        <f>VLOOKUP(B107,'[1]L09'!$B$5:$C$268,2,FALSE)</f>
        <v>0</v>
      </c>
    </row>
    <row r="108" s="1" customFormat="1" ht="17.25" hidden="1" customHeight="1" spans="1:3">
      <c r="A108" s="9">
        <v>213</v>
      </c>
      <c r="B108" s="22" t="s">
        <v>177</v>
      </c>
      <c r="C108" s="6">
        <f>VLOOKUP(B108,'[1]L09'!$B$5:$C$268,2,FALSE)</f>
        <v>0</v>
      </c>
    </row>
    <row r="109" s="1" customFormat="1" ht="17.25" hidden="1" customHeight="1" spans="1:3">
      <c r="A109" s="9">
        <v>21366</v>
      </c>
      <c r="B109" s="22" t="s">
        <v>178</v>
      </c>
      <c r="C109" s="6">
        <f>VLOOKUP(B109,'[1]L09'!$B$5:$C$268,2,FALSE)</f>
        <v>0</v>
      </c>
    </row>
    <row r="110" s="1" customFormat="1" ht="17.25" hidden="1" customHeight="1" spans="1:3">
      <c r="A110" s="9">
        <v>2136601</v>
      </c>
      <c r="B110" s="5" t="s">
        <v>111</v>
      </c>
      <c r="C110" s="6">
        <f>VLOOKUP(B110,'[1]L09'!$B$5:$C$268,2,FALSE)</f>
        <v>0</v>
      </c>
    </row>
    <row r="111" s="1" customFormat="1" ht="17.25" hidden="1" customHeight="1" spans="1:3">
      <c r="A111" s="9">
        <v>2136602</v>
      </c>
      <c r="B111" s="5" t="s">
        <v>179</v>
      </c>
      <c r="C111" s="6">
        <f>VLOOKUP(B111,'[1]L09'!$B$5:$C$268,2,FALSE)</f>
        <v>0</v>
      </c>
    </row>
    <row r="112" s="1" customFormat="1" ht="17.25" hidden="1" customHeight="1" spans="1:3">
      <c r="A112" s="9">
        <v>2136603</v>
      </c>
      <c r="B112" s="5" t="s">
        <v>180</v>
      </c>
      <c r="C112" s="6">
        <f>VLOOKUP(B112,'[1]L09'!$B$5:$C$268,2,FALSE)</f>
        <v>0</v>
      </c>
    </row>
    <row r="113" s="1" customFormat="1" ht="17.25" hidden="1" customHeight="1" spans="1:3">
      <c r="A113" s="9">
        <v>2136699</v>
      </c>
      <c r="B113" s="5" t="s">
        <v>181</v>
      </c>
      <c r="C113" s="6">
        <f>VLOOKUP(B113,'[1]L09'!$B$5:$C$268,2,FALSE)</f>
        <v>0</v>
      </c>
    </row>
    <row r="114" s="1" customFormat="1" ht="17.25" hidden="1" customHeight="1" spans="1:3">
      <c r="A114" s="9">
        <v>21367</v>
      </c>
      <c r="B114" s="22" t="s">
        <v>182</v>
      </c>
      <c r="C114" s="6">
        <f>VLOOKUP(B114,'[1]L09'!$B$5:$C$268,2,FALSE)</f>
        <v>0</v>
      </c>
    </row>
    <row r="115" s="1" customFormat="1" ht="17.25" hidden="1" customHeight="1" spans="1:3">
      <c r="A115" s="9">
        <v>2136701</v>
      </c>
      <c r="B115" s="5" t="s">
        <v>111</v>
      </c>
      <c r="C115" s="6">
        <f>VLOOKUP(B115,'[1]L09'!$B$5:$C$268,2,FALSE)</f>
        <v>0</v>
      </c>
    </row>
    <row r="116" s="1" customFormat="1" ht="17.25" hidden="1" customHeight="1" spans="1:3">
      <c r="A116" s="9">
        <v>2136702</v>
      </c>
      <c r="B116" s="5" t="s">
        <v>179</v>
      </c>
      <c r="C116" s="6">
        <f>VLOOKUP(B116,'[1]L09'!$B$5:$C$268,2,FALSE)</f>
        <v>0</v>
      </c>
    </row>
    <row r="117" s="1" customFormat="1" ht="17.25" hidden="1" customHeight="1" spans="1:3">
      <c r="A117" s="9">
        <v>2136703</v>
      </c>
      <c r="B117" s="5" t="s">
        <v>183</v>
      </c>
      <c r="C117" s="6">
        <f>VLOOKUP(B117,'[1]L09'!$B$5:$C$268,2,FALSE)</f>
        <v>0</v>
      </c>
    </row>
    <row r="118" s="1" customFormat="1" ht="17.25" hidden="1" customHeight="1" spans="1:3">
      <c r="A118" s="9">
        <v>2136799</v>
      </c>
      <c r="B118" s="5" t="s">
        <v>184</v>
      </c>
      <c r="C118" s="6">
        <f>VLOOKUP(B118,'[1]L09'!$B$5:$C$268,2,FALSE)</f>
        <v>0</v>
      </c>
    </row>
    <row r="119" s="1" customFormat="1" ht="17.25" hidden="1" customHeight="1" spans="1:3">
      <c r="A119" s="9">
        <v>21369</v>
      </c>
      <c r="B119" s="22" t="s">
        <v>185</v>
      </c>
      <c r="C119" s="6">
        <f>VLOOKUP(B119,'[1]L09'!$B$5:$C$268,2,FALSE)</f>
        <v>0</v>
      </c>
    </row>
    <row r="120" s="1" customFormat="1" ht="17.25" hidden="1" customHeight="1" spans="1:3">
      <c r="A120" s="9">
        <v>2136901</v>
      </c>
      <c r="B120" s="5" t="s">
        <v>186</v>
      </c>
      <c r="C120" s="6">
        <f>VLOOKUP(B120,'[1]L09'!$B$5:$C$268,2,FALSE)</f>
        <v>0</v>
      </c>
    </row>
    <row r="121" s="1" customFormat="1" ht="17.25" hidden="1" customHeight="1" spans="1:3">
      <c r="A121" s="9">
        <v>2136902</v>
      </c>
      <c r="B121" s="5" t="s">
        <v>187</v>
      </c>
      <c r="C121" s="6">
        <f>VLOOKUP(B121,'[1]L09'!$B$5:$C$268,2,FALSE)</f>
        <v>0</v>
      </c>
    </row>
    <row r="122" s="1" customFormat="1" ht="17.25" hidden="1" customHeight="1" spans="1:3">
      <c r="A122" s="9">
        <v>2136903</v>
      </c>
      <c r="B122" s="5" t="s">
        <v>188</v>
      </c>
      <c r="C122" s="6">
        <f>VLOOKUP(B122,'[1]L09'!$B$5:$C$268,2,FALSE)</f>
        <v>0</v>
      </c>
    </row>
    <row r="123" s="1" customFormat="1" ht="17.25" hidden="1" customHeight="1" spans="1:3">
      <c r="A123" s="9">
        <v>2136999</v>
      </c>
      <c r="B123" s="5" t="s">
        <v>189</v>
      </c>
      <c r="C123" s="6">
        <f>VLOOKUP(B123,'[1]L09'!$B$5:$C$268,2,FALSE)</f>
        <v>0</v>
      </c>
    </row>
    <row r="124" s="1" customFormat="1" ht="17.25" hidden="1" customHeight="1" spans="1:3">
      <c r="A124" s="9">
        <v>21370</v>
      </c>
      <c r="B124" s="22" t="s">
        <v>190</v>
      </c>
      <c r="C124" s="6">
        <f>VLOOKUP(B124,'[1]L09'!$B$5:$C$268,2,FALSE)</f>
        <v>0</v>
      </c>
    </row>
    <row r="125" s="1" customFormat="1" ht="17.25" hidden="1" customHeight="1" spans="1:3">
      <c r="A125" s="9">
        <v>2137001</v>
      </c>
      <c r="B125" s="5" t="s">
        <v>191</v>
      </c>
      <c r="C125" s="6">
        <f>VLOOKUP(B125,'[1]L09'!$B$5:$C$268,2,FALSE)</f>
        <v>0</v>
      </c>
    </row>
    <row r="126" s="1" customFormat="1" ht="17.25" hidden="1" customHeight="1" spans="1:3">
      <c r="A126" s="9">
        <v>2137099</v>
      </c>
      <c r="B126" s="5" t="s">
        <v>192</v>
      </c>
      <c r="C126" s="6">
        <f>VLOOKUP(B126,'[1]L09'!$B$5:$C$268,2,FALSE)</f>
        <v>0</v>
      </c>
    </row>
    <row r="127" s="1" customFormat="1" ht="17.25" hidden="1" customHeight="1" spans="1:3">
      <c r="A127" s="9">
        <v>21371</v>
      </c>
      <c r="B127" s="22" t="s">
        <v>193</v>
      </c>
      <c r="C127" s="6">
        <f>VLOOKUP(B127,'[1]L09'!$B$5:$C$268,2,FALSE)</f>
        <v>0</v>
      </c>
    </row>
    <row r="128" s="1" customFormat="1" ht="17.25" hidden="1" customHeight="1" spans="1:3">
      <c r="A128" s="9">
        <v>2137101</v>
      </c>
      <c r="B128" s="5" t="s">
        <v>194</v>
      </c>
      <c r="C128" s="6">
        <f>VLOOKUP(B128,'[1]L09'!$B$5:$C$268,2,FALSE)</f>
        <v>0</v>
      </c>
    </row>
    <row r="129" s="1" customFormat="1" ht="17.25" hidden="1" customHeight="1" spans="1:3">
      <c r="A129" s="9">
        <v>2137102</v>
      </c>
      <c r="B129" s="5" t="s">
        <v>195</v>
      </c>
      <c r="C129" s="6">
        <f>VLOOKUP(B129,'[1]L09'!$B$5:$C$268,2,FALSE)</f>
        <v>0</v>
      </c>
    </row>
    <row r="130" s="1" customFormat="1" ht="17.25" hidden="1" customHeight="1" spans="1:3">
      <c r="A130" s="9">
        <v>2137103</v>
      </c>
      <c r="B130" s="5" t="s">
        <v>196</v>
      </c>
      <c r="C130" s="6">
        <f>VLOOKUP(B130,'[1]L09'!$B$5:$C$268,2,FALSE)</f>
        <v>0</v>
      </c>
    </row>
    <row r="131" s="1" customFormat="1" ht="17.25" hidden="1" customHeight="1" spans="1:3">
      <c r="A131" s="9">
        <v>2137199</v>
      </c>
      <c r="B131" s="5" t="s">
        <v>197</v>
      </c>
      <c r="C131" s="6">
        <f>VLOOKUP(B131,'[1]L09'!$B$5:$C$268,2,FALSE)</f>
        <v>0</v>
      </c>
    </row>
    <row r="132" s="1" customFormat="1" ht="17.25" hidden="1" customHeight="1" spans="1:3">
      <c r="A132" s="9">
        <v>214</v>
      </c>
      <c r="B132" s="22" t="s">
        <v>198</v>
      </c>
      <c r="C132" s="6">
        <f>VLOOKUP(B132,'[1]L09'!$B$5:$C$268,2,FALSE)</f>
        <v>0</v>
      </c>
    </row>
    <row r="133" s="1" customFormat="1" ht="17.25" hidden="1" customHeight="1" spans="1:3">
      <c r="A133" s="9">
        <v>21460</v>
      </c>
      <c r="B133" s="22" t="s">
        <v>199</v>
      </c>
      <c r="C133" s="6">
        <f>VLOOKUP(B133,'[1]L09'!$B$5:$C$268,2,FALSE)</f>
        <v>0</v>
      </c>
    </row>
    <row r="134" s="1" customFormat="1" ht="17.25" hidden="1" customHeight="1" spans="1:3">
      <c r="A134" s="9">
        <v>2146001</v>
      </c>
      <c r="B134" s="5" t="s">
        <v>200</v>
      </c>
      <c r="C134" s="6">
        <f>VLOOKUP(B134,'[1]L09'!$B$5:$C$268,2,FALSE)</f>
        <v>0</v>
      </c>
    </row>
    <row r="135" s="1" customFormat="1" ht="17.25" hidden="1" customHeight="1" spans="1:3">
      <c r="A135" s="9">
        <v>2146002</v>
      </c>
      <c r="B135" s="5" t="s">
        <v>201</v>
      </c>
      <c r="C135" s="6">
        <f>VLOOKUP(B135,'[1]L09'!$B$5:$C$268,2,FALSE)</f>
        <v>0</v>
      </c>
    </row>
    <row r="136" s="1" customFormat="1" ht="17.25" hidden="1" customHeight="1" spans="1:3">
      <c r="A136" s="9">
        <v>2146003</v>
      </c>
      <c r="B136" s="5" t="s">
        <v>202</v>
      </c>
      <c r="C136" s="6">
        <f>VLOOKUP(B136,'[1]L09'!$B$5:$C$268,2,FALSE)</f>
        <v>0</v>
      </c>
    </row>
    <row r="137" s="1" customFormat="1" ht="17.25" hidden="1" customHeight="1" spans="1:3">
      <c r="A137" s="9">
        <v>2146099</v>
      </c>
      <c r="B137" s="5" t="s">
        <v>203</v>
      </c>
      <c r="C137" s="6">
        <f>VLOOKUP(B137,'[1]L09'!$B$5:$C$268,2,FALSE)</f>
        <v>0</v>
      </c>
    </row>
    <row r="138" s="1" customFormat="1" ht="17.25" hidden="1" customHeight="1" spans="1:3">
      <c r="A138" s="9">
        <v>21462</v>
      </c>
      <c r="B138" s="22" t="s">
        <v>204</v>
      </c>
      <c r="C138" s="6">
        <f>VLOOKUP(B138,'[1]L09'!$B$5:$C$268,2,FALSE)</f>
        <v>0</v>
      </c>
    </row>
    <row r="139" s="1" customFormat="1" ht="17.25" hidden="1" customHeight="1" spans="1:3">
      <c r="A139" s="9">
        <v>2146201</v>
      </c>
      <c r="B139" s="5" t="s">
        <v>202</v>
      </c>
      <c r="C139" s="6">
        <f>VLOOKUP(B139,'[1]L09'!$B$5:$C$268,2,FALSE)</f>
        <v>0</v>
      </c>
    </row>
    <row r="140" s="1" customFormat="1" ht="17.25" hidden="1" customHeight="1" spans="1:3">
      <c r="A140" s="9">
        <v>2146202</v>
      </c>
      <c r="B140" s="5" t="s">
        <v>205</v>
      </c>
      <c r="C140" s="6">
        <f>VLOOKUP(B140,'[1]L09'!$B$5:$C$268,2,FALSE)</f>
        <v>0</v>
      </c>
    </row>
    <row r="141" s="1" customFormat="1" ht="17.25" hidden="1" customHeight="1" spans="1:3">
      <c r="A141" s="9">
        <v>2146203</v>
      </c>
      <c r="B141" s="5" t="s">
        <v>206</v>
      </c>
      <c r="C141" s="6">
        <f>VLOOKUP(B141,'[1]L09'!$B$5:$C$268,2,FALSE)</f>
        <v>0</v>
      </c>
    </row>
    <row r="142" s="1" customFormat="1" ht="17.25" hidden="1" customHeight="1" spans="1:3">
      <c r="A142" s="9">
        <v>2146299</v>
      </c>
      <c r="B142" s="5" t="s">
        <v>207</v>
      </c>
      <c r="C142" s="6">
        <f>VLOOKUP(B142,'[1]L09'!$B$5:$C$268,2,FALSE)</f>
        <v>0</v>
      </c>
    </row>
    <row r="143" s="1" customFormat="1" ht="17.25" hidden="1" customHeight="1" spans="1:3">
      <c r="A143" s="9">
        <v>21463</v>
      </c>
      <c r="B143" s="22" t="s">
        <v>208</v>
      </c>
      <c r="C143" s="6"/>
    </row>
    <row r="144" s="1" customFormat="1" ht="17.25" hidden="1" customHeight="1" spans="1:3">
      <c r="A144" s="9">
        <v>2146301</v>
      </c>
      <c r="B144" s="5" t="s">
        <v>209</v>
      </c>
      <c r="C144" s="6"/>
    </row>
    <row r="145" s="1" customFormat="1" ht="17.25" hidden="1" customHeight="1" spans="1:3">
      <c r="A145" s="9">
        <v>2146302</v>
      </c>
      <c r="B145" s="5" t="s">
        <v>210</v>
      </c>
      <c r="C145" s="6"/>
    </row>
    <row r="146" s="1" customFormat="1" ht="17.25" hidden="1" customHeight="1" spans="1:3">
      <c r="A146" s="9">
        <v>2146303</v>
      </c>
      <c r="B146" s="5" t="s">
        <v>211</v>
      </c>
      <c r="C146" s="6"/>
    </row>
    <row r="147" s="1" customFormat="1" ht="17.25" hidden="1" customHeight="1" spans="1:3">
      <c r="A147" s="9">
        <v>2146399</v>
      </c>
      <c r="B147" s="5" t="s">
        <v>212</v>
      </c>
      <c r="C147" s="6"/>
    </row>
    <row r="148" s="1" customFormat="1" ht="17.25" hidden="1" customHeight="1" spans="1:3">
      <c r="A148" s="9">
        <v>21464</v>
      </c>
      <c r="B148" s="22" t="s">
        <v>213</v>
      </c>
      <c r="C148" s="6">
        <f>VLOOKUP(B148,'[1]L09'!$B$5:$C$268,2,FALSE)</f>
        <v>0</v>
      </c>
    </row>
    <row r="149" s="1" customFormat="1" ht="17.25" hidden="1" customHeight="1" spans="1:3">
      <c r="A149" s="9">
        <v>2146401</v>
      </c>
      <c r="B149" s="5" t="s">
        <v>214</v>
      </c>
      <c r="C149" s="6">
        <f>VLOOKUP(B149,'[1]L09'!$B$5:$C$268,2,FALSE)</f>
        <v>0</v>
      </c>
    </row>
    <row r="150" s="1" customFormat="1" ht="17.25" hidden="1" customHeight="1" spans="1:3">
      <c r="A150" s="9">
        <v>2146402</v>
      </c>
      <c r="B150" s="5" t="s">
        <v>215</v>
      </c>
      <c r="C150" s="6">
        <f>VLOOKUP(B150,'[1]L09'!$B$5:$C$268,2,FALSE)</f>
        <v>0</v>
      </c>
    </row>
    <row r="151" s="1" customFormat="1" ht="17.25" hidden="1" customHeight="1" spans="1:3">
      <c r="A151" s="9">
        <v>2146403</v>
      </c>
      <c r="B151" s="5" t="s">
        <v>216</v>
      </c>
      <c r="C151" s="6">
        <f>VLOOKUP(B151,'[1]L09'!$B$5:$C$268,2,FALSE)</f>
        <v>0</v>
      </c>
    </row>
    <row r="152" s="1" customFormat="1" ht="17.25" hidden="1" customHeight="1" spans="1:3">
      <c r="A152" s="9">
        <v>2146404</v>
      </c>
      <c r="B152" s="5" t="s">
        <v>217</v>
      </c>
      <c r="C152" s="6">
        <f>VLOOKUP(B152,'[1]L09'!$B$5:$C$268,2,FALSE)</f>
        <v>0</v>
      </c>
    </row>
    <row r="153" s="1" customFormat="1" ht="17.25" hidden="1" customHeight="1" spans="1:3">
      <c r="A153" s="9">
        <v>2146405</v>
      </c>
      <c r="B153" s="5" t="s">
        <v>218</v>
      </c>
      <c r="C153" s="6">
        <f>VLOOKUP(B153,'[1]L09'!$B$5:$C$268,2,FALSE)</f>
        <v>0</v>
      </c>
    </row>
    <row r="154" s="1" customFormat="1" ht="17.25" hidden="1" customHeight="1" spans="1:3">
      <c r="A154" s="9">
        <v>2146406</v>
      </c>
      <c r="B154" s="5" t="s">
        <v>219</v>
      </c>
      <c r="C154" s="6">
        <f>VLOOKUP(B154,'[1]L09'!$B$5:$C$268,2,FALSE)</f>
        <v>0</v>
      </c>
    </row>
    <row r="155" s="1" customFormat="1" ht="17.25" hidden="1" customHeight="1" spans="1:3">
      <c r="A155" s="9">
        <v>2146407</v>
      </c>
      <c r="B155" s="5" t="s">
        <v>220</v>
      </c>
      <c r="C155" s="6">
        <f>VLOOKUP(B155,'[1]L09'!$B$5:$C$268,2,FALSE)</f>
        <v>0</v>
      </c>
    </row>
    <row r="156" s="1" customFormat="1" ht="17.25" hidden="1" customHeight="1" spans="1:3">
      <c r="A156" s="9">
        <v>2146499</v>
      </c>
      <c r="B156" s="5" t="s">
        <v>221</v>
      </c>
      <c r="C156" s="6">
        <f>VLOOKUP(B156,'[1]L09'!$B$5:$C$268,2,FALSE)</f>
        <v>0</v>
      </c>
    </row>
    <row r="157" s="1" customFormat="1" ht="17.25" hidden="1" customHeight="1" spans="1:3">
      <c r="A157" s="9">
        <v>21468</v>
      </c>
      <c r="B157" s="22" t="s">
        <v>222</v>
      </c>
      <c r="C157" s="6">
        <f>VLOOKUP(B157,'[1]L09'!$B$5:$C$268,2,FALSE)</f>
        <v>0</v>
      </c>
    </row>
    <row r="158" s="1" customFormat="1" ht="17.25" hidden="1" customHeight="1" spans="1:3">
      <c r="A158" s="9">
        <v>2146801</v>
      </c>
      <c r="B158" s="5" t="s">
        <v>223</v>
      </c>
      <c r="C158" s="6">
        <f>VLOOKUP(B158,'[1]L09'!$B$5:$C$268,2,FALSE)</f>
        <v>0</v>
      </c>
    </row>
    <row r="159" s="1" customFormat="1" ht="17.25" hidden="1" customHeight="1" spans="1:3">
      <c r="A159" s="9">
        <v>2146802</v>
      </c>
      <c r="B159" s="5" t="s">
        <v>224</v>
      </c>
      <c r="C159" s="6">
        <f>VLOOKUP(B159,'[1]L09'!$B$5:$C$268,2,FALSE)</f>
        <v>0</v>
      </c>
    </row>
    <row r="160" s="1" customFormat="1" ht="17.25" hidden="1" customHeight="1" spans="1:3">
      <c r="A160" s="9">
        <v>2146803</v>
      </c>
      <c r="B160" s="5" t="s">
        <v>225</v>
      </c>
      <c r="C160" s="6">
        <f>VLOOKUP(B160,'[1]L09'!$B$5:$C$268,2,FALSE)</f>
        <v>0</v>
      </c>
    </row>
    <row r="161" s="1" customFormat="1" ht="17.25" hidden="1" customHeight="1" spans="1:3">
      <c r="A161" s="9">
        <v>2146804</v>
      </c>
      <c r="B161" s="5" t="s">
        <v>226</v>
      </c>
      <c r="C161" s="6">
        <f>VLOOKUP(B161,'[1]L09'!$B$5:$C$268,2,FALSE)</f>
        <v>0</v>
      </c>
    </row>
    <row r="162" s="1" customFormat="1" ht="17.25" hidden="1" customHeight="1" spans="1:3">
      <c r="A162" s="9">
        <v>2146805</v>
      </c>
      <c r="B162" s="5" t="s">
        <v>227</v>
      </c>
      <c r="C162" s="6">
        <f>VLOOKUP(B162,'[1]L09'!$B$5:$C$268,2,FALSE)</f>
        <v>0</v>
      </c>
    </row>
    <row r="163" s="1" customFormat="1" ht="17.25" hidden="1" customHeight="1" spans="1:3">
      <c r="A163" s="9">
        <v>2146899</v>
      </c>
      <c r="B163" s="5" t="s">
        <v>228</v>
      </c>
      <c r="C163" s="6">
        <f>VLOOKUP(B163,'[1]L09'!$B$5:$C$268,2,FALSE)</f>
        <v>0</v>
      </c>
    </row>
    <row r="164" s="1" customFormat="1" ht="17.25" hidden="1" customHeight="1" spans="1:3">
      <c r="A164" s="9">
        <v>21469</v>
      </c>
      <c r="B164" s="22" t="s">
        <v>229</v>
      </c>
      <c r="C164" s="6">
        <f>VLOOKUP(B164,'[1]L09'!$B$5:$C$268,2,FALSE)</f>
        <v>0</v>
      </c>
    </row>
    <row r="165" s="1" customFormat="1" ht="17.25" hidden="1" customHeight="1" spans="1:3">
      <c r="A165" s="9">
        <v>2146901</v>
      </c>
      <c r="B165" s="5" t="s">
        <v>230</v>
      </c>
      <c r="C165" s="6">
        <f>VLOOKUP(B165,'[1]L09'!$B$5:$C$268,2,FALSE)</f>
        <v>0</v>
      </c>
    </row>
    <row r="166" s="1" customFormat="1" ht="17.25" hidden="1" customHeight="1" spans="1:3">
      <c r="A166" s="9">
        <v>2146902</v>
      </c>
      <c r="B166" s="5" t="s">
        <v>231</v>
      </c>
      <c r="C166" s="6">
        <f>VLOOKUP(B166,'[1]L09'!$B$5:$C$268,2,FALSE)</f>
        <v>0</v>
      </c>
    </row>
    <row r="167" s="1" customFormat="1" ht="17.25" hidden="1" customHeight="1" spans="1:3">
      <c r="A167" s="9">
        <v>2146903</v>
      </c>
      <c r="B167" s="5" t="s">
        <v>232</v>
      </c>
      <c r="C167" s="6">
        <f>VLOOKUP(B167,'[1]L09'!$B$5:$C$268,2,FALSE)</f>
        <v>0</v>
      </c>
    </row>
    <row r="168" s="1" customFormat="1" ht="17.25" hidden="1" customHeight="1" spans="1:3">
      <c r="A168" s="9">
        <v>2146904</v>
      </c>
      <c r="B168" s="5" t="s">
        <v>233</v>
      </c>
      <c r="C168" s="6">
        <f>VLOOKUP(B168,'[1]L09'!$B$5:$C$268,2,FALSE)</f>
        <v>0</v>
      </c>
    </row>
    <row r="169" s="1" customFormat="1" ht="17.25" hidden="1" customHeight="1" spans="1:3">
      <c r="A169" s="9">
        <v>2146906</v>
      </c>
      <c r="B169" s="5" t="s">
        <v>234</v>
      </c>
      <c r="C169" s="6">
        <f>VLOOKUP(B169,'[1]L09'!$B$5:$C$268,2,FALSE)</f>
        <v>0</v>
      </c>
    </row>
    <row r="170" s="1" customFormat="1" ht="17.25" hidden="1" customHeight="1" spans="1:3">
      <c r="A170" s="9">
        <v>2146907</v>
      </c>
      <c r="B170" s="5" t="s">
        <v>235</v>
      </c>
      <c r="C170" s="6">
        <f>VLOOKUP(B170,'[1]L09'!$B$5:$C$268,2,FALSE)</f>
        <v>0</v>
      </c>
    </row>
    <row r="171" s="1" customFormat="1" ht="17.25" hidden="1" customHeight="1" spans="1:3">
      <c r="A171" s="9">
        <v>2146908</v>
      </c>
      <c r="B171" s="5" t="s">
        <v>236</v>
      </c>
      <c r="C171" s="6">
        <f>VLOOKUP(B171,'[1]L09'!$B$5:$C$268,2,FALSE)</f>
        <v>0</v>
      </c>
    </row>
    <row r="172" s="1" customFormat="1" ht="17.25" hidden="1" customHeight="1" spans="1:3">
      <c r="A172" s="9">
        <v>2146999</v>
      </c>
      <c r="B172" s="5" t="s">
        <v>237</v>
      </c>
      <c r="C172" s="6">
        <f>VLOOKUP(B172,'[1]L09'!$B$5:$C$268,2,FALSE)</f>
        <v>0</v>
      </c>
    </row>
    <row r="173" s="1" customFormat="1" ht="17.25" hidden="1" customHeight="1" spans="1:3">
      <c r="A173" s="9">
        <v>21470</v>
      </c>
      <c r="B173" s="22" t="s">
        <v>238</v>
      </c>
      <c r="C173" s="6">
        <f>VLOOKUP(B173,'[1]L09'!$B$5:$C$268,2,FALSE)</f>
        <v>0</v>
      </c>
    </row>
    <row r="174" s="1" customFormat="1" ht="17.25" hidden="1" customHeight="1" spans="1:3">
      <c r="A174" s="9">
        <v>2147001</v>
      </c>
      <c r="B174" s="5" t="s">
        <v>239</v>
      </c>
      <c r="C174" s="6">
        <f>VLOOKUP(B174,'[1]L09'!$B$5:$C$268,2,FALSE)</f>
        <v>0</v>
      </c>
    </row>
    <row r="175" s="1" customFormat="1" ht="17.25" hidden="1" customHeight="1" spans="1:3">
      <c r="A175" s="9">
        <v>2147099</v>
      </c>
      <c r="B175" s="5" t="s">
        <v>240</v>
      </c>
      <c r="C175" s="6">
        <f>VLOOKUP(B175,'[1]L09'!$B$5:$C$268,2,FALSE)</f>
        <v>0</v>
      </c>
    </row>
    <row r="176" s="1" customFormat="1" ht="17.25" hidden="1" customHeight="1" spans="1:3">
      <c r="A176" s="9">
        <v>21471</v>
      </c>
      <c r="B176" s="22" t="s">
        <v>241</v>
      </c>
      <c r="C176" s="6">
        <f>VLOOKUP(B176,'[1]L09'!$B$5:$C$268,2,FALSE)</f>
        <v>0</v>
      </c>
    </row>
    <row r="177" s="1" customFormat="1" ht="17.25" hidden="1" customHeight="1" spans="1:3">
      <c r="A177" s="9">
        <v>2147101</v>
      </c>
      <c r="B177" s="5" t="s">
        <v>239</v>
      </c>
      <c r="C177" s="6">
        <f>VLOOKUP(B177,'[1]L09'!$B$5:$C$268,2,FALSE)</f>
        <v>0</v>
      </c>
    </row>
    <row r="178" s="1" customFormat="1" ht="17.25" hidden="1" customHeight="1" spans="1:3">
      <c r="A178" s="9">
        <v>2147199</v>
      </c>
      <c r="B178" s="5" t="s">
        <v>242</v>
      </c>
      <c r="C178" s="6">
        <f>VLOOKUP(B178,'[1]L09'!$B$5:$C$268,2,FALSE)</f>
        <v>0</v>
      </c>
    </row>
    <row r="179" s="1" customFormat="1" ht="17.25" hidden="1" customHeight="1" spans="1:3">
      <c r="A179" s="9">
        <v>21472</v>
      </c>
      <c r="B179" s="22" t="s">
        <v>243</v>
      </c>
      <c r="C179" s="6">
        <f>VLOOKUP(B179,'[1]L09'!$B$5:$C$268,2,FALSE)</f>
        <v>0</v>
      </c>
    </row>
    <row r="180" s="1" customFormat="1" ht="17.25" hidden="1" customHeight="1" spans="1:3">
      <c r="A180" s="9">
        <v>21473</v>
      </c>
      <c r="B180" s="22" t="s">
        <v>244</v>
      </c>
      <c r="C180" s="6"/>
    </row>
    <row r="181" s="1" customFormat="1" ht="17.25" hidden="1" customHeight="1" spans="1:3">
      <c r="A181" s="9">
        <v>2147301</v>
      </c>
      <c r="B181" s="5" t="s">
        <v>245</v>
      </c>
      <c r="C181" s="6"/>
    </row>
    <row r="182" s="1" customFormat="1" ht="17.25" hidden="1" customHeight="1" spans="1:3">
      <c r="A182" s="9">
        <v>2147303</v>
      </c>
      <c r="B182" s="5" t="s">
        <v>246</v>
      </c>
      <c r="C182" s="6"/>
    </row>
    <row r="183" s="1" customFormat="1" ht="17.25" hidden="1" customHeight="1" spans="1:3">
      <c r="A183" s="9">
        <v>2147399</v>
      </c>
      <c r="B183" s="5" t="s">
        <v>247</v>
      </c>
      <c r="C183" s="6"/>
    </row>
    <row r="184" s="1" customFormat="1" ht="17.25" hidden="1" customHeight="1" spans="1:3">
      <c r="A184" s="9">
        <v>215</v>
      </c>
      <c r="B184" s="22" t="s">
        <v>248</v>
      </c>
      <c r="C184" s="6">
        <f>VLOOKUP(B184,'[1]L09'!$B$5:$C$268,2,FALSE)</f>
        <v>0</v>
      </c>
    </row>
    <row r="185" s="1" customFormat="1" ht="17.25" hidden="1" customHeight="1" spans="1:3">
      <c r="A185" s="9">
        <v>21562</v>
      </c>
      <c r="B185" s="22" t="s">
        <v>249</v>
      </c>
      <c r="C185" s="6">
        <f>VLOOKUP(B185,'[1]L09'!$B$5:$C$268,2,FALSE)</f>
        <v>0</v>
      </c>
    </row>
    <row r="186" s="1" customFormat="1" ht="17.25" hidden="1" customHeight="1" spans="1:3">
      <c r="A186" s="9">
        <v>2156201</v>
      </c>
      <c r="B186" s="5" t="s">
        <v>250</v>
      </c>
      <c r="C186" s="6">
        <f>VLOOKUP(B186,'[1]L09'!$B$5:$C$268,2,FALSE)</f>
        <v>0</v>
      </c>
    </row>
    <row r="187" s="1" customFormat="1" ht="17.25" hidden="1" customHeight="1" spans="1:3">
      <c r="A187" s="9">
        <v>2156202</v>
      </c>
      <c r="B187" s="5" t="s">
        <v>251</v>
      </c>
      <c r="C187" s="6">
        <f>VLOOKUP(B187,'[1]L09'!$B$5:$C$268,2,FALSE)</f>
        <v>0</v>
      </c>
    </row>
    <row r="188" s="1" customFormat="1" ht="17.25" hidden="1" customHeight="1" spans="1:3">
      <c r="A188" s="9">
        <v>2156299</v>
      </c>
      <c r="B188" s="5" t="s">
        <v>252</v>
      </c>
      <c r="C188" s="6">
        <f>VLOOKUP(B188,'[1]L09'!$B$5:$C$268,2,FALSE)</f>
        <v>0</v>
      </c>
    </row>
    <row r="189" s="1" customFormat="1" ht="17.25" hidden="1" customHeight="1" spans="1:3">
      <c r="A189" s="9">
        <v>217</v>
      </c>
      <c r="B189" s="22" t="s">
        <v>253</v>
      </c>
      <c r="C189" s="6">
        <f>VLOOKUP(B189,'[1]L09'!$B$5:$C$268,2,FALSE)</f>
        <v>0</v>
      </c>
    </row>
    <row r="190" s="1" customFormat="1" ht="17.25" hidden="1" customHeight="1" spans="1:3">
      <c r="A190" s="9">
        <v>21704</v>
      </c>
      <c r="B190" s="22" t="s">
        <v>254</v>
      </c>
      <c r="C190" s="6">
        <f>VLOOKUP(B190,'[1]L09'!$B$5:$C$268,2,FALSE)</f>
        <v>0</v>
      </c>
    </row>
    <row r="191" s="1" customFormat="1" ht="17.25" hidden="1" customHeight="1" spans="1:3">
      <c r="A191" s="9">
        <v>2170402</v>
      </c>
      <c r="B191" s="5" t="s">
        <v>255</v>
      </c>
      <c r="C191" s="6">
        <f>VLOOKUP(B191,'[1]L09'!$B$5:$C$268,2,FALSE)</f>
        <v>0</v>
      </c>
    </row>
    <row r="192" s="1" customFormat="1" ht="17.25" hidden="1" customHeight="1" spans="1:3">
      <c r="A192" s="9">
        <v>2170403</v>
      </c>
      <c r="B192" s="5" t="s">
        <v>256</v>
      </c>
      <c r="C192" s="6">
        <f>VLOOKUP(B192,'[1]L09'!$B$5:$C$268,2,FALSE)</f>
        <v>0</v>
      </c>
    </row>
    <row r="193" s="1" customFormat="1" ht="17.25" customHeight="1" spans="1:3">
      <c r="A193" s="9">
        <v>229</v>
      </c>
      <c r="B193" s="22" t="s">
        <v>257</v>
      </c>
      <c r="C193" s="6">
        <f>VLOOKUP(B193,'[1]L09'!$B$5:$C$268,2,FALSE)</f>
        <v>35000</v>
      </c>
    </row>
    <row r="194" s="1" customFormat="1" ht="17.25" customHeight="1" spans="1:3">
      <c r="A194" s="9">
        <v>22904</v>
      </c>
      <c r="B194" s="22" t="s">
        <v>258</v>
      </c>
      <c r="C194" s="6">
        <f>VLOOKUP(B194,'[1]L09'!$B$5:$C$268,2,FALSE)</f>
        <v>35000</v>
      </c>
    </row>
    <row r="195" s="1" customFormat="1" ht="17.25" hidden="1" customHeight="1" spans="1:3">
      <c r="A195" s="9">
        <v>2290401</v>
      </c>
      <c r="B195" s="5" t="s">
        <v>259</v>
      </c>
      <c r="C195" s="6">
        <f>VLOOKUP(B195,'[1]L09'!$B$5:$C$268,2,FALSE)</f>
        <v>0</v>
      </c>
    </row>
    <row r="196" s="1" customFormat="1" ht="17.25" customHeight="1" spans="1:3">
      <c r="A196" s="9">
        <v>2290402</v>
      </c>
      <c r="B196" s="5" t="s">
        <v>260</v>
      </c>
      <c r="C196" s="6">
        <f>VLOOKUP(B196,'[1]L09'!$B$5:$C$268,2,FALSE)</f>
        <v>35000</v>
      </c>
    </row>
    <row r="197" s="1" customFormat="1" ht="17.25" hidden="1" customHeight="1" spans="1:3">
      <c r="A197" s="9">
        <v>2290403</v>
      </c>
      <c r="B197" s="5" t="s">
        <v>261</v>
      </c>
      <c r="C197" s="6">
        <f>VLOOKUP(B197,'[1]L09'!$B$5:$C$268,2,FALSE)</f>
        <v>0</v>
      </c>
    </row>
    <row r="198" s="1" customFormat="1" ht="17.25" hidden="1" customHeight="1" spans="1:3">
      <c r="A198" s="9">
        <v>22908</v>
      </c>
      <c r="B198" s="22" t="s">
        <v>262</v>
      </c>
      <c r="C198" s="6">
        <f>VLOOKUP(B198,'[1]L09'!$B$5:$C$268,2,FALSE)</f>
        <v>0</v>
      </c>
    </row>
    <row r="199" s="1" customFormat="1" ht="17.25" hidden="1" customHeight="1" spans="1:3">
      <c r="A199" s="9">
        <v>2290802</v>
      </c>
      <c r="B199" s="5" t="s">
        <v>263</v>
      </c>
      <c r="C199" s="6">
        <f>VLOOKUP(B199,'[1]L09'!$B$5:$C$268,2,FALSE)</f>
        <v>0</v>
      </c>
    </row>
    <row r="200" s="1" customFormat="1" ht="17.25" hidden="1" customHeight="1" spans="1:3">
      <c r="A200" s="9">
        <v>2290803</v>
      </c>
      <c r="B200" s="5" t="s">
        <v>264</v>
      </c>
      <c r="C200" s="6">
        <f>VLOOKUP(B200,'[1]L09'!$B$5:$C$268,2,FALSE)</f>
        <v>0</v>
      </c>
    </row>
    <row r="201" s="1" customFormat="1" ht="17.25" hidden="1" customHeight="1" spans="1:3">
      <c r="A201" s="9">
        <v>2290804</v>
      </c>
      <c r="B201" s="5" t="s">
        <v>265</v>
      </c>
      <c r="C201" s="6">
        <f>VLOOKUP(B201,'[1]L09'!$B$5:$C$268,2,FALSE)</f>
        <v>0</v>
      </c>
    </row>
    <row r="202" s="1" customFormat="1" ht="17.25" hidden="1" customHeight="1" spans="1:3">
      <c r="A202" s="9">
        <v>2290805</v>
      </c>
      <c r="B202" s="5" t="s">
        <v>266</v>
      </c>
      <c r="C202" s="6">
        <f>VLOOKUP(B202,'[1]L09'!$B$5:$C$268,2,FALSE)</f>
        <v>0</v>
      </c>
    </row>
    <row r="203" s="1" customFormat="1" ht="17.25" hidden="1" customHeight="1" spans="1:3">
      <c r="A203" s="9">
        <v>2290806</v>
      </c>
      <c r="B203" s="5" t="s">
        <v>267</v>
      </c>
      <c r="C203" s="6">
        <f>VLOOKUP(B203,'[1]L09'!$B$5:$C$268,2,FALSE)</f>
        <v>0</v>
      </c>
    </row>
    <row r="204" s="1" customFormat="1" ht="17.25" hidden="1" customHeight="1" spans="1:3">
      <c r="A204" s="9">
        <v>2290807</v>
      </c>
      <c r="B204" s="5" t="s">
        <v>268</v>
      </c>
      <c r="C204" s="6">
        <f>VLOOKUP(B204,'[1]L09'!$B$5:$C$268,2,FALSE)</f>
        <v>0</v>
      </c>
    </row>
    <row r="205" s="1" customFormat="1" ht="17.25" hidden="1" customHeight="1" spans="1:3">
      <c r="A205" s="9">
        <v>2290808</v>
      </c>
      <c r="B205" s="5" t="s">
        <v>269</v>
      </c>
      <c r="C205" s="6">
        <f>VLOOKUP(B205,'[1]L09'!$B$5:$C$268,2,FALSE)</f>
        <v>0</v>
      </c>
    </row>
    <row r="206" s="1" customFormat="1" ht="17.25" hidden="1" customHeight="1" spans="1:3">
      <c r="A206" s="9">
        <v>2290899</v>
      </c>
      <c r="B206" s="5" t="s">
        <v>270</v>
      </c>
      <c r="C206" s="6">
        <f>VLOOKUP(B206,'[1]L09'!$B$5:$C$268,2,FALSE)</f>
        <v>0</v>
      </c>
    </row>
    <row r="207" s="1" customFormat="1" hidden="1" customHeight="1" spans="1:3">
      <c r="A207" s="9">
        <v>22909</v>
      </c>
      <c r="B207" s="22" t="s">
        <v>271</v>
      </c>
      <c r="C207" s="6">
        <f>VLOOKUP(B207,'[1]L09'!$B$5:$C$268,2,FALSE)</f>
        <v>0</v>
      </c>
    </row>
    <row r="208" s="1" customFormat="1" ht="17.25" hidden="1" customHeight="1" spans="1:3">
      <c r="A208" s="9">
        <v>22960</v>
      </c>
      <c r="B208" s="22" t="s">
        <v>272</v>
      </c>
      <c r="C208" s="6">
        <f>VLOOKUP(B208,'[1]L09'!$B$5:$C$268,2,FALSE)</f>
        <v>0</v>
      </c>
    </row>
    <row r="209" s="1" customFormat="1" ht="17.25" hidden="1" customHeight="1" spans="1:3">
      <c r="A209" s="9">
        <v>2296001</v>
      </c>
      <c r="B209" s="5" t="s">
        <v>273</v>
      </c>
      <c r="C209" s="6">
        <f>VLOOKUP(B209,'[1]L09'!$B$5:$C$268,2,FALSE)</f>
        <v>0</v>
      </c>
    </row>
    <row r="210" s="1" customFormat="1" ht="17.25" hidden="1" customHeight="1" spans="1:3">
      <c r="A210" s="9">
        <v>2296002</v>
      </c>
      <c r="B210" s="5" t="s">
        <v>274</v>
      </c>
      <c r="C210" s="6">
        <f>VLOOKUP(B210,'[1]L09'!$B$5:$C$268,2,FALSE)</f>
        <v>0</v>
      </c>
    </row>
    <row r="211" s="1" customFormat="1" ht="17.25" hidden="1" customHeight="1" spans="1:3">
      <c r="A211" s="9">
        <v>2296003</v>
      </c>
      <c r="B211" s="5" t="s">
        <v>275</v>
      </c>
      <c r="C211" s="6">
        <f>VLOOKUP(B211,'[1]L09'!$B$5:$C$268,2,FALSE)</f>
        <v>0</v>
      </c>
    </row>
    <row r="212" s="1" customFormat="1" ht="17.25" hidden="1" customHeight="1" spans="1:3">
      <c r="A212" s="9">
        <v>2296004</v>
      </c>
      <c r="B212" s="5" t="s">
        <v>276</v>
      </c>
      <c r="C212" s="6">
        <f>VLOOKUP(B212,'[1]L09'!$B$5:$C$268,2,FALSE)</f>
        <v>0</v>
      </c>
    </row>
    <row r="213" s="1" customFormat="1" ht="17.25" hidden="1" customHeight="1" spans="1:3">
      <c r="A213" s="9">
        <v>2296005</v>
      </c>
      <c r="B213" s="5" t="s">
        <v>277</v>
      </c>
      <c r="C213" s="6">
        <f>VLOOKUP(B213,'[1]L09'!$B$5:$C$268,2,FALSE)</f>
        <v>0</v>
      </c>
    </row>
    <row r="214" s="1" customFormat="1" ht="17.25" hidden="1" customHeight="1" spans="1:3">
      <c r="A214" s="9">
        <v>2296006</v>
      </c>
      <c r="B214" s="5" t="s">
        <v>278</v>
      </c>
      <c r="C214" s="6">
        <f>VLOOKUP(B214,'[1]L09'!$B$5:$C$268,2,FALSE)</f>
        <v>0</v>
      </c>
    </row>
    <row r="215" s="1" customFormat="1" ht="17.25" hidden="1" customHeight="1" spans="1:3">
      <c r="A215" s="9">
        <v>2296010</v>
      </c>
      <c r="B215" s="5" t="s">
        <v>279</v>
      </c>
      <c r="C215" s="6">
        <f>VLOOKUP(B215,'[1]L09'!$B$5:$C$268,2,FALSE)</f>
        <v>0</v>
      </c>
    </row>
    <row r="216" s="1" customFormat="1" ht="17.25" hidden="1" customHeight="1" spans="1:3">
      <c r="A216" s="9">
        <v>2296011</v>
      </c>
      <c r="B216" s="5" t="s">
        <v>280</v>
      </c>
      <c r="C216" s="6"/>
    </row>
    <row r="217" s="1" customFormat="1" ht="17.25" hidden="1" customHeight="1" spans="1:3">
      <c r="A217" s="9">
        <v>2296012</v>
      </c>
      <c r="B217" s="5" t="s">
        <v>281</v>
      </c>
      <c r="C217" s="6">
        <f>VLOOKUP(B217,'[1]L09'!$B$5:$C$268,2,FALSE)</f>
        <v>0</v>
      </c>
    </row>
    <row r="218" s="1" customFormat="1" ht="17.25" hidden="1" customHeight="1" spans="1:3">
      <c r="A218" s="9">
        <v>2296013</v>
      </c>
      <c r="B218" s="5" t="s">
        <v>282</v>
      </c>
      <c r="C218" s="6">
        <f>VLOOKUP(B218,'[1]L09'!$B$5:$C$268,2,FALSE)</f>
        <v>0</v>
      </c>
    </row>
    <row r="219" s="1" customFormat="1" ht="17.25" hidden="1" customHeight="1" spans="1:3">
      <c r="A219" s="9">
        <v>2296099</v>
      </c>
      <c r="B219" s="5" t="s">
        <v>283</v>
      </c>
      <c r="C219" s="6">
        <f>VLOOKUP(B219,'[1]L09'!$B$5:$C$268,2,FALSE)</f>
        <v>0</v>
      </c>
    </row>
    <row r="220" s="1" customFormat="1" ht="17.25" customHeight="1" spans="1:3">
      <c r="A220" s="9">
        <v>232</v>
      </c>
      <c r="B220" s="22" t="s">
        <v>284</v>
      </c>
      <c r="C220" s="6">
        <f>VLOOKUP(B220,'[1]L09'!$B$5:$C$268,2,FALSE)</f>
        <v>6638</v>
      </c>
    </row>
    <row r="221" s="1" customFormat="1" ht="17.25" customHeight="1" spans="1:3">
      <c r="A221" s="9">
        <v>23204</v>
      </c>
      <c r="B221" s="22" t="s">
        <v>285</v>
      </c>
      <c r="C221" s="6">
        <f>VLOOKUP(B221,'[1]L09'!$B$5:$C$268,2,FALSE)</f>
        <v>6638</v>
      </c>
    </row>
    <row r="222" s="1" customFormat="1" ht="17.25" hidden="1" customHeight="1" spans="1:3">
      <c r="A222" s="9">
        <v>2320401</v>
      </c>
      <c r="B222" s="5" t="s">
        <v>286</v>
      </c>
      <c r="C222" s="6">
        <f>VLOOKUP(B222,'[1]L09'!$B$5:$C$268,2,FALSE)</f>
        <v>0</v>
      </c>
    </row>
    <row r="223" s="1" customFormat="1" ht="17.25" hidden="1" customHeight="1" spans="1:3">
      <c r="A223" s="9">
        <v>2320402</v>
      </c>
      <c r="B223" s="5" t="s">
        <v>287</v>
      </c>
      <c r="C223" s="6"/>
    </row>
    <row r="224" s="1" customFormat="1" ht="17.25" hidden="1" customHeight="1" spans="1:3">
      <c r="A224" s="9">
        <v>2320405</v>
      </c>
      <c r="B224" s="5" t="s">
        <v>288</v>
      </c>
      <c r="C224" s="6">
        <f>VLOOKUP(B224,'[1]L09'!$B$5:$C$268,2,FALSE)</f>
        <v>0</v>
      </c>
    </row>
    <row r="225" s="1" customFormat="1" ht="17.25" customHeight="1" spans="1:3">
      <c r="A225" s="9">
        <v>2320411</v>
      </c>
      <c r="B225" s="5" t="s">
        <v>289</v>
      </c>
      <c r="C225" s="6">
        <f>VLOOKUP(B225,'[1]L09'!$B$5:$C$268,2,FALSE)</f>
        <v>281</v>
      </c>
    </row>
    <row r="226" s="1" customFormat="1" ht="17.25" hidden="1" customHeight="1" spans="1:3">
      <c r="A226" s="9">
        <v>2320413</v>
      </c>
      <c r="B226" s="5" t="s">
        <v>290</v>
      </c>
      <c r="C226" s="6">
        <f>VLOOKUP(B226,'[1]L09'!$B$5:$C$268,2,FALSE)</f>
        <v>0</v>
      </c>
    </row>
    <row r="227" s="1" customFormat="1" ht="17.25" hidden="1" customHeight="1" spans="1:3">
      <c r="A227" s="9">
        <v>2320414</v>
      </c>
      <c r="B227" s="5" t="s">
        <v>291</v>
      </c>
      <c r="C227" s="6">
        <f>VLOOKUP(B227,'[1]L09'!$B$5:$C$268,2,FALSE)</f>
        <v>0</v>
      </c>
    </row>
    <row r="228" s="1" customFormat="1" ht="17.25" hidden="1" customHeight="1" spans="1:3">
      <c r="A228" s="9">
        <v>2320416</v>
      </c>
      <c r="B228" s="5" t="s">
        <v>292</v>
      </c>
      <c r="C228" s="6">
        <f>VLOOKUP(B228,'[1]L09'!$B$5:$C$268,2,FALSE)</f>
        <v>0</v>
      </c>
    </row>
    <row r="229" s="1" customFormat="1" ht="17.25" hidden="1" customHeight="1" spans="1:3">
      <c r="A229" s="9">
        <v>2320417</v>
      </c>
      <c r="B229" s="5" t="s">
        <v>293</v>
      </c>
      <c r="C229" s="6">
        <f>VLOOKUP(B229,'[1]L09'!$B$5:$C$268,2,FALSE)</f>
        <v>0</v>
      </c>
    </row>
    <row r="230" s="1" customFormat="1" ht="17.25" hidden="1" customHeight="1" spans="1:3">
      <c r="A230" s="9">
        <v>2320418</v>
      </c>
      <c r="B230" s="5" t="s">
        <v>294</v>
      </c>
      <c r="C230" s="6">
        <f>VLOOKUP(B230,'[1]L09'!$B$5:$C$268,2,FALSE)</f>
        <v>0</v>
      </c>
    </row>
    <row r="231" s="1" customFormat="1" ht="17.25" hidden="1" customHeight="1" spans="1:3">
      <c r="A231" s="9">
        <v>2320419</v>
      </c>
      <c r="B231" s="5" t="s">
        <v>295</v>
      </c>
      <c r="C231" s="6">
        <f>VLOOKUP(B231,'[1]L09'!$B$5:$C$268,2,FALSE)</f>
        <v>0</v>
      </c>
    </row>
    <row r="232" s="1" customFormat="1" ht="17.25" hidden="1" customHeight="1" spans="1:3">
      <c r="A232" s="9">
        <v>2320420</v>
      </c>
      <c r="B232" s="5" t="s">
        <v>296</v>
      </c>
      <c r="C232" s="6">
        <f>VLOOKUP(B232,'[1]L09'!$B$5:$C$268,2,FALSE)</f>
        <v>0</v>
      </c>
    </row>
    <row r="233" s="1" customFormat="1" ht="17.25" hidden="1" customHeight="1" spans="1:3">
      <c r="A233" s="9">
        <v>2320431</v>
      </c>
      <c r="B233" s="5" t="s">
        <v>297</v>
      </c>
      <c r="C233" s="6">
        <f>VLOOKUP(B233,'[1]L09'!$B$5:$C$268,2,FALSE)</f>
        <v>0</v>
      </c>
    </row>
    <row r="234" s="1" customFormat="1" ht="17.25" hidden="1" customHeight="1" spans="1:3">
      <c r="A234" s="9">
        <v>2320432</v>
      </c>
      <c r="B234" s="5" t="s">
        <v>298</v>
      </c>
      <c r="C234" s="6">
        <f>VLOOKUP(B234,'[1]L09'!$B$5:$C$268,2,FALSE)</f>
        <v>0</v>
      </c>
    </row>
    <row r="235" s="1" customFormat="1" ht="17.25" hidden="1" customHeight="1" spans="1:3">
      <c r="A235" s="9">
        <v>2320433</v>
      </c>
      <c r="B235" s="5" t="s">
        <v>299</v>
      </c>
      <c r="C235" s="6">
        <f>VLOOKUP(B235,'[1]L09'!$B$5:$C$268,2,FALSE)</f>
        <v>0</v>
      </c>
    </row>
    <row r="236" s="1" customFormat="1" ht="17.25" customHeight="1" spans="1:3">
      <c r="A236" s="9">
        <v>2320498</v>
      </c>
      <c r="B236" s="5" t="s">
        <v>300</v>
      </c>
      <c r="C236" s="6">
        <f>VLOOKUP(B236,'[1]L09'!$B$5:$C$268,2,FALSE)</f>
        <v>6357</v>
      </c>
    </row>
    <row r="237" s="1" customFormat="1" ht="17.25" hidden="1" customHeight="1" spans="1:3">
      <c r="A237" s="9">
        <v>2320499</v>
      </c>
      <c r="B237" s="5" t="s">
        <v>301</v>
      </c>
      <c r="C237" s="6">
        <f>VLOOKUP(B237,'[1]L09'!$B$5:$C$268,2,FALSE)</f>
        <v>0</v>
      </c>
    </row>
    <row r="238" s="1" customFormat="1" ht="17.25" customHeight="1" spans="1:3">
      <c r="A238" s="9">
        <v>233</v>
      </c>
      <c r="B238" s="22" t="s">
        <v>302</v>
      </c>
      <c r="C238" s="6">
        <f>VLOOKUP(B238,'[1]L09'!$B$5:$C$268,2,FALSE)</f>
        <v>37</v>
      </c>
    </row>
    <row r="239" s="1" customFormat="1" ht="17.25" customHeight="1" spans="1:3">
      <c r="A239" s="9">
        <v>23304</v>
      </c>
      <c r="B239" s="22" t="s">
        <v>303</v>
      </c>
      <c r="C239" s="6">
        <f>VLOOKUP(B239,'[1]L09'!$B$5:$C$268,2,FALSE)</f>
        <v>37</v>
      </c>
    </row>
    <row r="240" s="1" customFormat="1" ht="17.25" hidden="1" customHeight="1" spans="1:3">
      <c r="A240" s="9">
        <v>2330401</v>
      </c>
      <c r="B240" s="5" t="s">
        <v>304</v>
      </c>
      <c r="C240" s="6">
        <f>VLOOKUP(B240,'[1]L09'!$B$5:$C$268,2,FALSE)</f>
        <v>0</v>
      </c>
    </row>
    <row r="241" s="1" customFormat="1" ht="17.25" hidden="1" customHeight="1" spans="1:3">
      <c r="A241" s="9">
        <v>2330402</v>
      </c>
      <c r="B241" s="5" t="s">
        <v>305</v>
      </c>
      <c r="C241" s="6"/>
    </row>
    <row r="242" s="1" customFormat="1" ht="17.25" hidden="1" customHeight="1" spans="1:3">
      <c r="A242" s="9">
        <v>2330405</v>
      </c>
      <c r="B242" s="5" t="s">
        <v>306</v>
      </c>
      <c r="C242" s="6">
        <f>VLOOKUP(B242,'[1]L09'!$B$5:$C$268,2,FALSE)</f>
        <v>0</v>
      </c>
    </row>
    <row r="243" s="1" customFormat="1" ht="17.25" hidden="1" customHeight="1" spans="1:3">
      <c r="A243" s="9">
        <v>2330411</v>
      </c>
      <c r="B243" s="5" t="s">
        <v>307</v>
      </c>
      <c r="C243" s="6">
        <f>VLOOKUP(B243,'[1]L09'!$B$5:$C$268,2,FALSE)</f>
        <v>0</v>
      </c>
    </row>
    <row r="244" s="1" customFormat="1" ht="17.25" hidden="1" customHeight="1" spans="1:3">
      <c r="A244" s="9">
        <v>2330413</v>
      </c>
      <c r="B244" s="5" t="s">
        <v>308</v>
      </c>
      <c r="C244" s="6">
        <f>VLOOKUP(B244,'[1]L09'!$B$5:$C$268,2,FALSE)</f>
        <v>0</v>
      </c>
    </row>
    <row r="245" s="1" customFormat="1" ht="17.25" hidden="1" customHeight="1" spans="1:3">
      <c r="A245" s="9">
        <v>2330414</v>
      </c>
      <c r="B245" s="5" t="s">
        <v>309</v>
      </c>
      <c r="C245" s="6">
        <f>VLOOKUP(B245,'[1]L09'!$B$5:$C$268,2,FALSE)</f>
        <v>0</v>
      </c>
    </row>
    <row r="246" s="1" customFormat="1" ht="17.25" hidden="1" customHeight="1" spans="1:3">
      <c r="A246" s="9">
        <v>2330416</v>
      </c>
      <c r="B246" s="5" t="s">
        <v>310</v>
      </c>
      <c r="C246" s="6">
        <f>VLOOKUP(B246,'[1]L09'!$B$5:$C$268,2,FALSE)</f>
        <v>0</v>
      </c>
    </row>
    <row r="247" s="1" customFormat="1" ht="17.25" hidden="1" customHeight="1" spans="1:3">
      <c r="A247" s="9">
        <v>2330417</v>
      </c>
      <c r="B247" s="5" t="s">
        <v>311</v>
      </c>
      <c r="C247" s="6">
        <f>VLOOKUP(B247,'[1]L09'!$B$5:$C$268,2,FALSE)</f>
        <v>0</v>
      </c>
    </row>
    <row r="248" s="1" customFormat="1" ht="17.25" hidden="1" customHeight="1" spans="1:3">
      <c r="A248" s="9">
        <v>2330418</v>
      </c>
      <c r="B248" s="5" t="s">
        <v>312</v>
      </c>
      <c r="C248" s="6">
        <f>VLOOKUP(B248,'[1]L09'!$B$5:$C$268,2,FALSE)</f>
        <v>0</v>
      </c>
    </row>
    <row r="249" s="1" customFormat="1" ht="17.25" hidden="1" customHeight="1" spans="1:3">
      <c r="A249" s="9">
        <v>2330419</v>
      </c>
      <c r="B249" s="5" t="s">
        <v>313</v>
      </c>
      <c r="C249" s="6">
        <f>VLOOKUP(B249,'[1]L09'!$B$5:$C$268,2,FALSE)</f>
        <v>0</v>
      </c>
    </row>
    <row r="250" s="1" customFormat="1" ht="17.25" hidden="1" customHeight="1" spans="1:3">
      <c r="A250" s="9">
        <v>2330420</v>
      </c>
      <c r="B250" s="5" t="s">
        <v>314</v>
      </c>
      <c r="C250" s="6">
        <f>VLOOKUP(B250,'[1]L09'!$B$5:$C$268,2,FALSE)</f>
        <v>0</v>
      </c>
    </row>
    <row r="251" s="1" customFormat="1" ht="17.25" hidden="1" customHeight="1" spans="1:3">
      <c r="A251" s="9">
        <v>2330431</v>
      </c>
      <c r="B251" s="5" t="s">
        <v>315</v>
      </c>
      <c r="C251" s="6">
        <f>VLOOKUP(B251,'[1]L09'!$B$5:$C$268,2,FALSE)</f>
        <v>0</v>
      </c>
    </row>
    <row r="252" s="1" customFormat="1" ht="17.25" hidden="1" customHeight="1" spans="1:3">
      <c r="A252" s="9">
        <v>2330432</v>
      </c>
      <c r="B252" s="5" t="s">
        <v>316</v>
      </c>
      <c r="C252" s="6">
        <f>VLOOKUP(B252,'[1]L09'!$B$5:$C$268,2,FALSE)</f>
        <v>0</v>
      </c>
    </row>
    <row r="253" s="1" customFormat="1" ht="17.25" hidden="1" customHeight="1" spans="1:3">
      <c r="A253" s="9">
        <v>2330433</v>
      </c>
      <c r="B253" s="5" t="s">
        <v>317</v>
      </c>
      <c r="C253" s="6">
        <f>VLOOKUP(B253,'[1]L09'!$B$5:$C$268,2,FALSE)</f>
        <v>0</v>
      </c>
    </row>
    <row r="254" s="1" customFormat="1" ht="17.25" customHeight="1" spans="1:3">
      <c r="A254" s="9">
        <v>2330498</v>
      </c>
      <c r="B254" s="5" t="s">
        <v>318</v>
      </c>
      <c r="C254" s="6">
        <f>VLOOKUP(B254,'[1]L09'!$B$5:$C$268,2,FALSE)</f>
        <v>37</v>
      </c>
    </row>
    <row r="255" s="1" customFormat="1" ht="17.25" hidden="1" customHeight="1" spans="1:3">
      <c r="A255" s="9">
        <v>2330499</v>
      </c>
      <c r="B255" s="5" t="s">
        <v>319</v>
      </c>
      <c r="C255" s="6">
        <f>VLOOKUP(B255,'[1]L09'!$B$5:$C$268,2,FALSE)</f>
        <v>0</v>
      </c>
    </row>
    <row r="256" s="1" customFormat="1" ht="17.25" hidden="1" customHeight="1" spans="1:3">
      <c r="A256" s="9">
        <v>234</v>
      </c>
      <c r="B256" s="21" t="s">
        <v>320</v>
      </c>
      <c r="C256" s="6">
        <f>VLOOKUP(B256,'[1]L09'!$B$5:$C$268,2,FALSE)</f>
        <v>0</v>
      </c>
    </row>
    <row r="257" s="1" customFormat="1" ht="17.25" hidden="1" customHeight="1" spans="1:3">
      <c r="A257" s="9">
        <v>23401</v>
      </c>
      <c r="B257" s="21" t="s">
        <v>321</v>
      </c>
      <c r="C257" s="6">
        <f>VLOOKUP(B257,'[1]L09'!$B$5:$C$268,2,FALSE)</f>
        <v>0</v>
      </c>
    </row>
    <row r="258" s="1" customFormat="1" ht="17.25" hidden="1" customHeight="1" spans="1:3">
      <c r="A258" s="9">
        <v>2340101</v>
      </c>
      <c r="B258" s="9" t="s">
        <v>322</v>
      </c>
      <c r="C258" s="6">
        <f>VLOOKUP(B258,'[1]L09'!$B$5:$C$268,2,FALSE)</f>
        <v>0</v>
      </c>
    </row>
    <row r="259" s="1" customFormat="1" ht="17.25" hidden="1" customHeight="1" spans="1:3">
      <c r="A259" s="9">
        <v>2340102</v>
      </c>
      <c r="B259" s="9" t="s">
        <v>323</v>
      </c>
      <c r="C259" s="6">
        <f>VLOOKUP(B259,'[1]L09'!$B$5:$C$268,2,FALSE)</f>
        <v>0</v>
      </c>
    </row>
    <row r="260" s="1" customFormat="1" ht="17.25" hidden="1" customHeight="1" spans="1:3">
      <c r="A260" s="9">
        <v>2340103</v>
      </c>
      <c r="B260" s="9" t="s">
        <v>324</v>
      </c>
      <c r="C260" s="6">
        <f>VLOOKUP(B260,'[1]L09'!$B$5:$C$268,2,FALSE)</f>
        <v>0</v>
      </c>
    </row>
    <row r="261" s="1" customFormat="1" ht="17.25" hidden="1" customHeight="1" spans="1:3">
      <c r="A261" s="9">
        <v>2340104</v>
      </c>
      <c r="B261" s="9" t="s">
        <v>325</v>
      </c>
      <c r="C261" s="6">
        <f>VLOOKUP(B261,'[1]L09'!$B$5:$C$268,2,FALSE)</f>
        <v>0</v>
      </c>
    </row>
    <row r="262" s="1" customFormat="1" ht="17.25" hidden="1" customHeight="1" spans="1:3">
      <c r="A262" s="9">
        <v>2340105</v>
      </c>
      <c r="B262" s="9" t="s">
        <v>326</v>
      </c>
      <c r="C262" s="6">
        <f>VLOOKUP(B262,'[1]L09'!$B$5:$C$268,2,FALSE)</f>
        <v>0</v>
      </c>
    </row>
    <row r="263" s="1" customFormat="1" ht="17.25" hidden="1" customHeight="1" spans="1:3">
      <c r="A263" s="9">
        <v>2340106</v>
      </c>
      <c r="B263" s="9" t="s">
        <v>327</v>
      </c>
      <c r="C263" s="6">
        <f>VLOOKUP(B263,'[1]L09'!$B$5:$C$268,2,FALSE)</f>
        <v>0</v>
      </c>
    </row>
    <row r="264" s="1" customFormat="1" ht="17.25" hidden="1" customHeight="1" spans="1:3">
      <c r="A264" s="9">
        <v>2340107</v>
      </c>
      <c r="B264" s="9" t="s">
        <v>328</v>
      </c>
      <c r="C264" s="6">
        <f>VLOOKUP(B264,'[1]L09'!$B$5:$C$268,2,FALSE)</f>
        <v>0</v>
      </c>
    </row>
    <row r="265" s="1" customFormat="1" ht="17.25" hidden="1" customHeight="1" spans="1:3">
      <c r="A265" s="9">
        <v>2340108</v>
      </c>
      <c r="B265" s="9" t="s">
        <v>329</v>
      </c>
      <c r="C265" s="6">
        <f>VLOOKUP(B265,'[1]L09'!$B$5:$C$268,2,FALSE)</f>
        <v>0</v>
      </c>
    </row>
    <row r="266" s="1" customFormat="1" ht="17.25" hidden="1" customHeight="1" spans="1:3">
      <c r="A266" s="9">
        <v>2340109</v>
      </c>
      <c r="B266" s="9" t="s">
        <v>330</v>
      </c>
      <c r="C266" s="6">
        <f>VLOOKUP(B266,'[1]L09'!$B$5:$C$268,2,FALSE)</f>
        <v>0</v>
      </c>
    </row>
    <row r="267" s="1" customFormat="1" ht="17.25" hidden="1" customHeight="1" spans="1:3">
      <c r="A267" s="9">
        <v>2340110</v>
      </c>
      <c r="B267" s="9" t="s">
        <v>331</v>
      </c>
      <c r="C267" s="6">
        <f>VLOOKUP(B267,'[1]L09'!$B$5:$C$268,2,FALSE)</f>
        <v>0</v>
      </c>
    </row>
    <row r="268" s="1" customFormat="1" ht="17.25" hidden="1" customHeight="1" spans="1:3">
      <c r="A268" s="9">
        <v>2340111</v>
      </c>
      <c r="B268" s="9" t="s">
        <v>332</v>
      </c>
      <c r="C268" s="6">
        <f>VLOOKUP(B268,'[1]L09'!$B$5:$C$268,2,FALSE)</f>
        <v>0</v>
      </c>
    </row>
    <row r="269" s="1" customFormat="1" ht="17.25" hidden="1" customHeight="1" spans="1:3">
      <c r="A269" s="9">
        <v>2340199</v>
      </c>
      <c r="B269" s="9" t="s">
        <v>333</v>
      </c>
      <c r="C269" s="6">
        <f>VLOOKUP(B269,'[1]L09'!$B$5:$C$268,2,FALSE)</f>
        <v>0</v>
      </c>
    </row>
    <row r="270" s="1" customFormat="1" ht="17.25" hidden="1" customHeight="1" spans="1:3">
      <c r="A270" s="9">
        <v>23402</v>
      </c>
      <c r="B270" s="21" t="s">
        <v>334</v>
      </c>
      <c r="C270" s="6">
        <f>VLOOKUP(B270,'[1]L09'!$B$5:$C$268,2,FALSE)</f>
        <v>0</v>
      </c>
    </row>
    <row r="271" s="1" customFormat="1" ht="17.25" hidden="1" customHeight="1" spans="1:3">
      <c r="A271" s="9">
        <v>2340201</v>
      </c>
      <c r="B271" s="9" t="s">
        <v>335</v>
      </c>
      <c r="C271" s="6">
        <f>VLOOKUP(B271,'[1]L09'!$B$5:$C$268,2,FALSE)</f>
        <v>0</v>
      </c>
    </row>
    <row r="272" s="1" customFormat="1" ht="17.25" hidden="1" customHeight="1" spans="1:3">
      <c r="A272" s="9">
        <v>2340202</v>
      </c>
      <c r="B272" s="9" t="s">
        <v>336</v>
      </c>
      <c r="C272" s="6">
        <f>VLOOKUP(B272,'[1]L09'!$B$5:$C$268,2,FALSE)</f>
        <v>0</v>
      </c>
    </row>
    <row r="273" s="1" customFormat="1" ht="17.25" hidden="1" customHeight="1" spans="1:3">
      <c r="A273" s="9">
        <v>2340203</v>
      </c>
      <c r="B273" s="9" t="s">
        <v>337</v>
      </c>
      <c r="C273" s="6">
        <f>VLOOKUP(B273,'[1]L09'!$B$5:$C$268,2,FALSE)</f>
        <v>0</v>
      </c>
    </row>
    <row r="274" s="1" customFormat="1" ht="17.25" hidden="1" customHeight="1" spans="1:3">
      <c r="A274" s="9">
        <v>2340204</v>
      </c>
      <c r="B274" s="9" t="s">
        <v>338</v>
      </c>
      <c r="C274" s="6">
        <f>VLOOKUP(B274,'[1]L09'!$B$5:$C$268,2,FALSE)</f>
        <v>0</v>
      </c>
    </row>
    <row r="275" s="1" customFormat="1" ht="17.25" hidden="1" customHeight="1" spans="1:3">
      <c r="A275" s="9">
        <v>2340205</v>
      </c>
      <c r="B275" s="9" t="s">
        <v>339</v>
      </c>
      <c r="C275" s="6">
        <f>VLOOKUP(B275,'[1]L09'!$B$5:$C$268,2,FALSE)</f>
        <v>0</v>
      </c>
    </row>
    <row r="276" s="1" customFormat="1" ht="17.25" hidden="1" customHeight="1" spans="1:3">
      <c r="A276" s="9">
        <v>2340299</v>
      </c>
      <c r="B276" s="9" t="s">
        <v>340</v>
      </c>
      <c r="C276" s="6">
        <f>VLOOKUP(B276,'[1]L09'!$B$5:$C$268,2,FALSE)</f>
        <v>0</v>
      </c>
    </row>
  </sheetData>
  <autoFilter ref="A4:C276">
    <filterColumn colId="2">
      <filters>
        <filter val="35,000"/>
        <filter val="281"/>
        <filter val="50,571"/>
        <filter val="8,896"/>
        <filter val="37"/>
        <filter val="6,357"/>
        <filter val="6,537"/>
        <filter val="6,638"/>
        <filter val="2,359"/>
      </filters>
    </filterColumn>
    <extLst/>
  </autoFilter>
  <mergeCells count="1">
    <mergeCell ref="A1:C1"/>
  </mergeCells>
  <printOptions gridLines="1"/>
  <pageMargins left="0.75" right="0.75" top="1" bottom="1" header="0" footer="0"/>
  <pageSetup paperSize="1" orientation="landscape"/>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4"/>
  <sheetViews>
    <sheetView showGridLines="0" showZeros="0" topLeftCell="C1" workbookViewId="0">
      <selection activeCell="AC7" sqref="AC7"/>
    </sheetView>
  </sheetViews>
  <sheetFormatPr defaultColWidth="12.1833333333333" defaultRowHeight="15.55" customHeight="1"/>
  <cols>
    <col min="1" max="1" width="7.6" style="1" customWidth="1"/>
    <col min="2" max="2" width="30.1" style="1" customWidth="1"/>
    <col min="3" max="3" width="9.3" style="1" customWidth="1"/>
    <col min="4" max="6" width="9.3" style="1" hidden="1" customWidth="1"/>
    <col min="7" max="8" width="9.3" style="1" customWidth="1"/>
    <col min="9" max="9" width="9.3" style="1" hidden="1" customWidth="1"/>
    <col min="10" max="10" width="9.3" style="1" customWidth="1"/>
    <col min="11" max="12" width="9.625" style="1" hidden="1" customWidth="1"/>
    <col min="13" max="13" width="7.9" style="1" customWidth="1"/>
    <col min="14" max="14" width="29.5" style="1" customWidth="1"/>
    <col min="15" max="15" width="8.7" style="1" customWidth="1"/>
    <col min="16" max="18" width="8.125" style="1" hidden="1" customWidth="1"/>
    <col min="19" max="19" width="8.125" style="1" customWidth="1"/>
    <col min="20" max="22" width="8.125" style="1" hidden="1" customWidth="1"/>
    <col min="23" max="23" width="8.3" style="1" customWidth="1"/>
    <col min="24" max="24" width="24.25" style="1" customWidth="1"/>
    <col min="25" max="25" width="12.1833333333333" style="1" hidden="1" customWidth="1"/>
    <col min="26" max="26" width="10.3" style="1" customWidth="1"/>
    <col min="27" max="256" width="12.1833333333333" style="1" customWidth="1"/>
    <col min="257" max="16384" width="12.1833333333333" style="1"/>
  </cols>
  <sheetData>
    <row r="1" s="1" customFormat="1" ht="34" customHeight="1" spans="1:26">
      <c r="A1" s="2" t="s">
        <v>341</v>
      </c>
      <c r="B1" s="2"/>
      <c r="C1" s="2"/>
      <c r="D1" s="2"/>
      <c r="E1" s="2"/>
      <c r="F1" s="2"/>
      <c r="G1" s="2"/>
      <c r="H1" s="2"/>
      <c r="I1" s="2"/>
      <c r="J1" s="2"/>
      <c r="K1" s="2"/>
      <c r="L1" s="2"/>
      <c r="M1" s="2"/>
      <c r="N1" s="2"/>
      <c r="O1" s="2"/>
      <c r="P1" s="2"/>
      <c r="Q1" s="2"/>
      <c r="R1" s="2"/>
      <c r="S1" s="2"/>
      <c r="T1" s="2"/>
      <c r="U1" s="2"/>
      <c r="V1" s="2"/>
      <c r="W1" s="2"/>
      <c r="X1" s="2"/>
      <c r="Y1" s="2"/>
      <c r="Z1" s="2"/>
    </row>
    <row r="2" s="1" customFormat="1" ht="16.95" customHeight="1" spans="1:26">
      <c r="A2" s="3"/>
      <c r="B2" s="3"/>
      <c r="C2" s="3"/>
      <c r="D2" s="3"/>
      <c r="E2" s="3"/>
      <c r="F2" s="3"/>
      <c r="G2" s="3"/>
      <c r="H2" s="3"/>
      <c r="I2" s="3"/>
      <c r="J2" s="3"/>
      <c r="K2" s="3"/>
      <c r="L2" s="3"/>
      <c r="M2" s="3"/>
      <c r="N2" s="3"/>
      <c r="O2" s="3"/>
      <c r="P2" s="3"/>
      <c r="Q2" s="3"/>
      <c r="R2" s="3"/>
      <c r="S2" s="3"/>
      <c r="T2" s="3"/>
      <c r="U2" s="3"/>
      <c r="V2" s="3"/>
      <c r="W2" s="3"/>
      <c r="X2" s="3"/>
      <c r="Y2" s="3"/>
      <c r="Z2" s="3"/>
    </row>
    <row r="3" s="1" customFormat="1" ht="16.95" customHeight="1" spans="1:26">
      <c r="A3" s="3" t="s">
        <v>342</v>
      </c>
      <c r="B3" s="3"/>
      <c r="C3" s="3"/>
      <c r="D3" s="3"/>
      <c r="E3" s="3"/>
      <c r="F3" s="3"/>
      <c r="G3" s="3"/>
      <c r="H3" s="3"/>
      <c r="I3" s="3"/>
      <c r="J3" s="3"/>
      <c r="K3" s="3"/>
      <c r="L3" s="3"/>
      <c r="M3" s="3"/>
      <c r="N3" s="3"/>
      <c r="O3" s="3"/>
      <c r="P3" s="3"/>
      <c r="Q3" s="3"/>
      <c r="R3" s="3"/>
      <c r="S3" s="3"/>
      <c r="T3" s="3"/>
      <c r="U3" s="3"/>
      <c r="V3" s="3"/>
      <c r="W3" s="3"/>
      <c r="X3" s="3"/>
      <c r="Y3" s="3"/>
      <c r="Z3" s="3"/>
    </row>
    <row r="4" s="7" customFormat="1" ht="16.95" customHeight="1" spans="1:26">
      <c r="A4" s="8" t="s">
        <v>7</v>
      </c>
      <c r="B4" s="8" t="s">
        <v>343</v>
      </c>
      <c r="C4" s="8" t="s">
        <v>9</v>
      </c>
      <c r="D4" s="8" t="s">
        <v>344</v>
      </c>
      <c r="E4" s="8" t="s">
        <v>345</v>
      </c>
      <c r="F4" s="8" t="s">
        <v>346</v>
      </c>
      <c r="G4" s="8" t="s">
        <v>347</v>
      </c>
      <c r="H4" s="8" t="s">
        <v>348</v>
      </c>
      <c r="I4" s="8" t="s">
        <v>349</v>
      </c>
      <c r="J4" s="8" t="s">
        <v>350</v>
      </c>
      <c r="K4" s="8" t="s">
        <v>351</v>
      </c>
      <c r="L4" s="8" t="s">
        <v>352</v>
      </c>
      <c r="M4" s="8" t="s">
        <v>7</v>
      </c>
      <c r="N4" s="8" t="s">
        <v>353</v>
      </c>
      <c r="O4" s="8" t="s">
        <v>9</v>
      </c>
      <c r="P4" s="8" t="s">
        <v>354</v>
      </c>
      <c r="Q4" s="8" t="s">
        <v>355</v>
      </c>
      <c r="R4" s="8" t="s">
        <v>356</v>
      </c>
      <c r="S4" s="8" t="s">
        <v>357</v>
      </c>
      <c r="T4" s="8" t="s">
        <v>358</v>
      </c>
      <c r="U4" s="8" t="s">
        <v>359</v>
      </c>
      <c r="V4" s="8" t="s">
        <v>360</v>
      </c>
      <c r="W4" s="8" t="s">
        <v>7</v>
      </c>
      <c r="X4" s="8" t="s">
        <v>361</v>
      </c>
      <c r="Y4" s="8" t="s">
        <v>362</v>
      </c>
      <c r="Z4" s="8" t="s">
        <v>363</v>
      </c>
    </row>
    <row r="5" s="7" customFormat="1" ht="16.95" customHeight="1" spans="1:26">
      <c r="A5" s="8"/>
      <c r="B5" s="8"/>
      <c r="C5" s="8"/>
      <c r="D5" s="8"/>
      <c r="E5" s="8"/>
      <c r="F5" s="8"/>
      <c r="G5" s="8"/>
      <c r="H5" s="8"/>
      <c r="I5" s="8"/>
      <c r="J5" s="8"/>
      <c r="K5" s="8"/>
      <c r="L5" s="8"/>
      <c r="M5" s="8"/>
      <c r="N5" s="8"/>
      <c r="O5" s="8"/>
      <c r="P5" s="8"/>
      <c r="Q5" s="8"/>
      <c r="R5" s="8"/>
      <c r="S5" s="8"/>
      <c r="T5" s="8"/>
      <c r="U5" s="8"/>
      <c r="V5" s="8"/>
      <c r="W5" s="8"/>
      <c r="X5" s="8"/>
      <c r="Y5" s="8"/>
      <c r="Z5" s="8"/>
    </row>
    <row r="6" s="1" customFormat="1" ht="17.25" customHeight="1" spans="1:26">
      <c r="A6" s="9"/>
      <c r="B6" s="4" t="s">
        <v>10</v>
      </c>
      <c r="C6" s="6">
        <v>23694</v>
      </c>
      <c r="D6" s="6"/>
      <c r="E6" s="6"/>
      <c r="F6" s="6"/>
      <c r="G6" s="6">
        <v>3064</v>
      </c>
      <c r="H6" s="6">
        <v>38</v>
      </c>
      <c r="I6" s="6">
        <v>0</v>
      </c>
      <c r="J6" s="6">
        <v>35000</v>
      </c>
      <c r="K6" s="6"/>
      <c r="L6" s="6"/>
      <c r="M6" s="9"/>
      <c r="N6" s="4" t="s">
        <v>83</v>
      </c>
      <c r="O6" s="6">
        <v>50571</v>
      </c>
      <c r="P6" s="6"/>
      <c r="Q6" s="6"/>
      <c r="R6" s="6"/>
      <c r="S6" s="6">
        <v>4800</v>
      </c>
      <c r="T6" s="6"/>
      <c r="U6" s="6"/>
      <c r="V6" s="6"/>
      <c r="W6" s="9"/>
      <c r="X6" s="4" t="s">
        <v>364</v>
      </c>
      <c r="Y6" s="6">
        <v>0</v>
      </c>
      <c r="Z6" s="6">
        <v>6425</v>
      </c>
    </row>
    <row r="7" s="1" customFormat="1" ht="17.25" customHeight="1" spans="1:26">
      <c r="A7" s="9">
        <v>1030166</v>
      </c>
      <c r="B7" s="9" t="s">
        <v>365</v>
      </c>
      <c r="C7" s="6">
        <v>0</v>
      </c>
      <c r="D7" s="6"/>
      <c r="E7" s="6"/>
      <c r="F7" s="6"/>
      <c r="G7" s="6">
        <v>0</v>
      </c>
      <c r="H7" s="6">
        <v>0</v>
      </c>
      <c r="I7" s="6"/>
      <c r="J7" s="6">
        <v>0</v>
      </c>
      <c r="K7" s="6"/>
      <c r="L7" s="6"/>
      <c r="M7" s="9">
        <v>20610</v>
      </c>
      <c r="N7" s="9" t="s">
        <v>366</v>
      </c>
      <c r="O7" s="6">
        <v>0</v>
      </c>
      <c r="P7" s="6"/>
      <c r="Q7" s="6"/>
      <c r="R7" s="6"/>
      <c r="S7" s="6">
        <v>0</v>
      </c>
      <c r="T7" s="6"/>
      <c r="U7" s="6"/>
      <c r="V7" s="6"/>
      <c r="W7" s="9">
        <v>1030166</v>
      </c>
      <c r="X7" s="9" t="s">
        <v>367</v>
      </c>
      <c r="Y7" s="6">
        <v>0</v>
      </c>
      <c r="Z7" s="6"/>
    </row>
    <row r="8" s="1" customFormat="1" ht="17.25" customHeight="1" spans="1:26">
      <c r="A8" s="9"/>
      <c r="B8" s="9" t="s">
        <v>368</v>
      </c>
      <c r="C8" s="6">
        <v>0</v>
      </c>
      <c r="D8" s="6"/>
      <c r="E8" s="6"/>
      <c r="F8" s="6"/>
      <c r="G8" s="6">
        <v>0</v>
      </c>
      <c r="H8" s="6">
        <v>0</v>
      </c>
      <c r="I8" s="6"/>
      <c r="J8" s="6">
        <v>0</v>
      </c>
      <c r="K8" s="6"/>
      <c r="L8" s="6"/>
      <c r="M8" s="9"/>
      <c r="N8" s="9" t="s">
        <v>369</v>
      </c>
      <c r="O8" s="6">
        <v>0</v>
      </c>
      <c r="P8" s="6"/>
      <c r="Q8" s="6"/>
      <c r="R8" s="6"/>
      <c r="S8" s="6">
        <v>0</v>
      </c>
      <c r="T8" s="6"/>
      <c r="U8" s="6"/>
      <c r="V8" s="6"/>
      <c r="W8" s="9"/>
      <c r="X8" s="9" t="s">
        <v>370</v>
      </c>
      <c r="Y8" s="6">
        <v>0</v>
      </c>
      <c r="Z8" s="6"/>
    </row>
    <row r="9" s="1" customFormat="1" ht="17.25" customHeight="1" spans="1:26">
      <c r="A9" s="9">
        <v>1030121</v>
      </c>
      <c r="B9" s="9" t="s">
        <v>371</v>
      </c>
      <c r="C9" s="6">
        <v>0</v>
      </c>
      <c r="D9" s="6"/>
      <c r="E9" s="6"/>
      <c r="F9" s="6"/>
      <c r="G9" s="6">
        <v>0</v>
      </c>
      <c r="H9" s="6">
        <v>0</v>
      </c>
      <c r="I9" s="6"/>
      <c r="J9" s="6">
        <v>0</v>
      </c>
      <c r="K9" s="6"/>
      <c r="L9" s="6"/>
      <c r="M9" s="9">
        <v>20709</v>
      </c>
      <c r="N9" s="9" t="s">
        <v>372</v>
      </c>
      <c r="O9" s="6">
        <v>0</v>
      </c>
      <c r="P9" s="6"/>
      <c r="Q9" s="6"/>
      <c r="R9" s="6"/>
      <c r="S9" s="6">
        <v>0</v>
      </c>
      <c r="T9" s="6"/>
      <c r="U9" s="6"/>
      <c r="V9" s="6"/>
      <c r="W9" s="9">
        <v>1030121</v>
      </c>
      <c r="X9" s="9" t="s">
        <v>373</v>
      </c>
      <c r="Y9" s="6">
        <v>0</v>
      </c>
      <c r="Z9" s="6"/>
    </row>
    <row r="10" s="1" customFormat="1" ht="17.25" customHeight="1" spans="1:26">
      <c r="A10" s="9">
        <v>1030149</v>
      </c>
      <c r="B10" s="9" t="s">
        <v>374</v>
      </c>
      <c r="C10" s="6">
        <v>0</v>
      </c>
      <c r="D10" s="6"/>
      <c r="E10" s="6"/>
      <c r="F10" s="6"/>
      <c r="G10" s="6">
        <v>0</v>
      </c>
      <c r="H10" s="6">
        <v>0</v>
      </c>
      <c r="I10" s="6"/>
      <c r="J10" s="6">
        <v>0</v>
      </c>
      <c r="K10" s="6"/>
      <c r="L10" s="6"/>
      <c r="M10" s="9">
        <v>20822</v>
      </c>
      <c r="N10" s="9" t="s">
        <v>375</v>
      </c>
      <c r="O10" s="6">
        <v>0</v>
      </c>
      <c r="P10" s="6"/>
      <c r="Q10" s="6"/>
      <c r="R10" s="6"/>
      <c r="S10" s="6">
        <v>0</v>
      </c>
      <c r="T10" s="6"/>
      <c r="U10" s="6"/>
      <c r="V10" s="6"/>
      <c r="W10" s="9">
        <v>1030149</v>
      </c>
      <c r="X10" s="9" t="s">
        <v>376</v>
      </c>
      <c r="Y10" s="6">
        <v>0</v>
      </c>
      <c r="Z10" s="6"/>
    </row>
    <row r="11" s="1" customFormat="1" ht="17.25" customHeight="1" spans="1:26">
      <c r="A11" s="9"/>
      <c r="B11" s="9" t="s">
        <v>377</v>
      </c>
      <c r="C11" s="6">
        <v>0</v>
      </c>
      <c r="D11" s="6"/>
      <c r="E11" s="6"/>
      <c r="F11" s="6"/>
      <c r="G11" s="6">
        <v>0</v>
      </c>
      <c r="H11" s="6">
        <v>0</v>
      </c>
      <c r="I11" s="6"/>
      <c r="J11" s="6">
        <v>0</v>
      </c>
      <c r="K11" s="6"/>
      <c r="L11" s="6"/>
      <c r="M11" s="9"/>
      <c r="N11" s="9" t="s">
        <v>378</v>
      </c>
      <c r="O11" s="6">
        <v>0</v>
      </c>
      <c r="P11" s="6"/>
      <c r="Q11" s="6"/>
      <c r="R11" s="6"/>
      <c r="S11" s="6">
        <v>0</v>
      </c>
      <c r="T11" s="6"/>
      <c r="U11" s="6"/>
      <c r="V11" s="6"/>
      <c r="W11" s="9"/>
      <c r="X11" s="9" t="s">
        <v>379</v>
      </c>
      <c r="Y11" s="6">
        <v>0</v>
      </c>
      <c r="Z11" s="6"/>
    </row>
    <row r="12" s="1" customFormat="1" ht="17.25" customHeight="1" spans="1:26">
      <c r="A12" s="9">
        <v>1030168</v>
      </c>
      <c r="B12" s="9" t="s">
        <v>380</v>
      </c>
      <c r="C12" s="6">
        <v>0</v>
      </c>
      <c r="D12" s="6"/>
      <c r="E12" s="6"/>
      <c r="F12" s="6"/>
      <c r="G12" s="6">
        <v>0</v>
      </c>
      <c r="H12" s="6">
        <v>0</v>
      </c>
      <c r="I12" s="6"/>
      <c r="J12" s="6">
        <v>0</v>
      </c>
      <c r="K12" s="6"/>
      <c r="L12" s="6"/>
      <c r="M12" s="9">
        <v>21160</v>
      </c>
      <c r="N12" s="9" t="s">
        <v>381</v>
      </c>
      <c r="O12" s="6">
        <v>0</v>
      </c>
      <c r="P12" s="6"/>
      <c r="Q12" s="6"/>
      <c r="R12" s="6"/>
      <c r="S12" s="6">
        <v>0</v>
      </c>
      <c r="T12" s="6"/>
      <c r="U12" s="6"/>
      <c r="V12" s="6"/>
      <c r="W12" s="9">
        <v>1030168</v>
      </c>
      <c r="X12" s="9" t="s">
        <v>382</v>
      </c>
      <c r="Y12" s="6">
        <v>0</v>
      </c>
      <c r="Z12" s="6"/>
    </row>
    <row r="13" s="1" customFormat="1" ht="17.25" customHeight="1" spans="1:26">
      <c r="A13" s="9">
        <v>1030175</v>
      </c>
      <c r="B13" s="9" t="s">
        <v>383</v>
      </c>
      <c r="C13" s="6">
        <v>0</v>
      </c>
      <c r="D13" s="6"/>
      <c r="E13" s="6"/>
      <c r="F13" s="6"/>
      <c r="G13" s="6">
        <v>0</v>
      </c>
      <c r="H13" s="6">
        <v>0</v>
      </c>
      <c r="I13" s="6"/>
      <c r="J13" s="6">
        <v>0</v>
      </c>
      <c r="K13" s="6"/>
      <c r="L13" s="6"/>
      <c r="M13" s="9">
        <v>21161</v>
      </c>
      <c r="N13" s="9" t="s">
        <v>384</v>
      </c>
      <c r="O13" s="6">
        <v>0</v>
      </c>
      <c r="P13" s="6"/>
      <c r="Q13" s="6"/>
      <c r="R13" s="6"/>
      <c r="S13" s="6">
        <v>0</v>
      </c>
      <c r="T13" s="6"/>
      <c r="U13" s="6"/>
      <c r="V13" s="6"/>
      <c r="W13" s="9">
        <v>1030175</v>
      </c>
      <c r="X13" s="9" t="s">
        <v>385</v>
      </c>
      <c r="Y13" s="6">
        <v>0</v>
      </c>
      <c r="Z13" s="6"/>
    </row>
    <row r="14" s="1" customFormat="1" ht="17.25" customHeight="1" spans="1:26">
      <c r="A14" s="9"/>
      <c r="B14" s="9" t="s">
        <v>386</v>
      </c>
      <c r="C14" s="6">
        <v>17338</v>
      </c>
      <c r="D14" s="6"/>
      <c r="E14" s="6"/>
      <c r="F14" s="6"/>
      <c r="G14" s="6">
        <v>606</v>
      </c>
      <c r="H14" s="6">
        <v>0</v>
      </c>
      <c r="I14" s="6"/>
      <c r="J14" s="6">
        <v>0</v>
      </c>
      <c r="K14" s="6"/>
      <c r="L14" s="6"/>
      <c r="M14" s="9"/>
      <c r="N14" s="9" t="s">
        <v>387</v>
      </c>
      <c r="O14" s="6">
        <v>9177</v>
      </c>
      <c r="P14" s="6"/>
      <c r="Q14" s="6"/>
      <c r="R14" s="6"/>
      <c r="S14" s="6">
        <v>4800</v>
      </c>
      <c r="T14" s="6"/>
      <c r="U14" s="6"/>
      <c r="V14" s="6"/>
      <c r="W14" s="9"/>
      <c r="X14" s="9" t="s">
        <v>388</v>
      </c>
      <c r="Y14" s="6">
        <v>0</v>
      </c>
      <c r="Z14" s="6">
        <v>3967</v>
      </c>
    </row>
    <row r="15" s="1" customFormat="1" ht="17.25" customHeight="1" spans="1:26">
      <c r="A15" s="9"/>
      <c r="B15" s="9" t="s">
        <v>389</v>
      </c>
      <c r="C15" s="6">
        <v>0</v>
      </c>
      <c r="D15" s="6"/>
      <c r="E15" s="6"/>
      <c r="F15" s="6"/>
      <c r="G15" s="6">
        <v>0</v>
      </c>
      <c r="H15" s="6">
        <v>0</v>
      </c>
      <c r="I15" s="6"/>
      <c r="J15" s="6">
        <v>0</v>
      </c>
      <c r="K15" s="6"/>
      <c r="L15" s="6"/>
      <c r="M15" s="9"/>
      <c r="N15" s="9" t="s">
        <v>390</v>
      </c>
      <c r="O15" s="6">
        <v>0</v>
      </c>
      <c r="P15" s="6"/>
      <c r="Q15" s="6"/>
      <c r="R15" s="6"/>
      <c r="S15" s="6">
        <v>0</v>
      </c>
      <c r="T15" s="6"/>
      <c r="U15" s="6"/>
      <c r="V15" s="6"/>
      <c r="W15" s="9"/>
      <c r="X15" s="9" t="s">
        <v>391</v>
      </c>
      <c r="Y15" s="6">
        <v>0</v>
      </c>
      <c r="Z15" s="6">
        <v>2458</v>
      </c>
    </row>
    <row r="16" s="1" customFormat="1" ht="17.25" customHeight="1" spans="1:26">
      <c r="A16" s="9"/>
      <c r="B16" s="9" t="s">
        <v>392</v>
      </c>
      <c r="C16" s="6">
        <v>0</v>
      </c>
      <c r="D16" s="6"/>
      <c r="E16" s="6"/>
      <c r="F16" s="6"/>
      <c r="G16" s="6">
        <v>2458</v>
      </c>
      <c r="H16" s="6">
        <v>0</v>
      </c>
      <c r="I16" s="6"/>
      <c r="J16" s="6">
        <v>0</v>
      </c>
      <c r="K16" s="6"/>
      <c r="L16" s="6"/>
      <c r="M16" s="9"/>
      <c r="N16" s="9" t="s">
        <v>393</v>
      </c>
      <c r="O16" s="6">
        <v>0</v>
      </c>
      <c r="P16" s="6"/>
      <c r="Q16" s="6"/>
      <c r="R16" s="6"/>
      <c r="S16" s="6">
        <v>0</v>
      </c>
      <c r="T16" s="6"/>
      <c r="U16" s="6"/>
      <c r="V16" s="6"/>
      <c r="W16" s="9"/>
      <c r="X16" s="9" t="s">
        <v>394</v>
      </c>
      <c r="Y16" s="6">
        <v>0</v>
      </c>
      <c r="Z16" s="6"/>
    </row>
    <row r="17" s="1" customFormat="1" ht="17.25" customHeight="1" spans="1:26">
      <c r="A17" s="9"/>
      <c r="B17" s="9" t="s">
        <v>395</v>
      </c>
      <c r="C17" s="6">
        <v>0</v>
      </c>
      <c r="D17" s="6"/>
      <c r="E17" s="6"/>
      <c r="F17" s="6"/>
      <c r="G17" s="6">
        <v>0</v>
      </c>
      <c r="H17" s="6">
        <v>0</v>
      </c>
      <c r="I17" s="6"/>
      <c r="J17" s="6">
        <v>0</v>
      </c>
      <c r="K17" s="6"/>
      <c r="L17" s="6"/>
      <c r="M17" s="9"/>
      <c r="N17" s="9" t="s">
        <v>396</v>
      </c>
      <c r="O17" s="6">
        <v>0</v>
      </c>
      <c r="P17" s="6"/>
      <c r="Q17" s="6"/>
      <c r="R17" s="6"/>
      <c r="S17" s="6">
        <v>0</v>
      </c>
      <c r="T17" s="6"/>
      <c r="U17" s="6"/>
      <c r="V17" s="6"/>
      <c r="W17" s="9"/>
      <c r="X17" s="9" t="s">
        <v>397</v>
      </c>
      <c r="Y17" s="6">
        <v>0</v>
      </c>
      <c r="Z17" s="6"/>
    </row>
    <row r="18" s="1" customFormat="1" ht="17.25" customHeight="1" spans="1:26">
      <c r="A18" s="9"/>
      <c r="B18" s="9" t="s">
        <v>398</v>
      </c>
      <c r="C18" s="6">
        <v>0</v>
      </c>
      <c r="D18" s="6"/>
      <c r="E18" s="6"/>
      <c r="F18" s="6"/>
      <c r="G18" s="6">
        <v>0</v>
      </c>
      <c r="H18" s="6">
        <v>0</v>
      </c>
      <c r="I18" s="6"/>
      <c r="J18" s="6">
        <v>0</v>
      </c>
      <c r="K18" s="6"/>
      <c r="L18" s="6"/>
      <c r="M18" s="9"/>
      <c r="N18" s="9" t="s">
        <v>399</v>
      </c>
      <c r="O18" s="6">
        <v>0</v>
      </c>
      <c r="P18" s="6"/>
      <c r="Q18" s="6"/>
      <c r="R18" s="6"/>
      <c r="S18" s="6">
        <v>0</v>
      </c>
      <c r="T18" s="6"/>
      <c r="U18" s="6"/>
      <c r="V18" s="6"/>
      <c r="W18" s="9"/>
      <c r="X18" s="9" t="s">
        <v>400</v>
      </c>
      <c r="Y18" s="6">
        <v>0</v>
      </c>
      <c r="Z18" s="6"/>
    </row>
    <row r="19" s="1" customFormat="1" ht="17.25" customHeight="1" spans="1:26">
      <c r="A19" s="9"/>
      <c r="B19" s="9" t="s">
        <v>401</v>
      </c>
      <c r="C19" s="6">
        <v>0</v>
      </c>
      <c r="D19" s="6"/>
      <c r="E19" s="6"/>
      <c r="F19" s="6"/>
      <c r="G19" s="6">
        <v>0</v>
      </c>
      <c r="H19" s="6">
        <v>0</v>
      </c>
      <c r="I19" s="6"/>
      <c r="J19" s="6">
        <v>0</v>
      </c>
      <c r="K19" s="6"/>
      <c r="L19" s="6"/>
      <c r="M19" s="9"/>
      <c r="N19" s="9" t="s">
        <v>402</v>
      </c>
      <c r="O19" s="6">
        <v>0</v>
      </c>
      <c r="P19" s="6"/>
      <c r="Q19" s="6"/>
      <c r="R19" s="6"/>
      <c r="S19" s="6">
        <v>0</v>
      </c>
      <c r="T19" s="6"/>
      <c r="U19" s="6"/>
      <c r="V19" s="6"/>
      <c r="W19" s="9"/>
      <c r="X19" s="9" t="s">
        <v>403</v>
      </c>
      <c r="Y19" s="6">
        <v>0</v>
      </c>
      <c r="Z19" s="6"/>
    </row>
    <row r="20" s="1" customFormat="1" ht="17.25" customHeight="1" spans="1:26">
      <c r="A20" s="9">
        <v>1030152</v>
      </c>
      <c r="B20" s="9" t="s">
        <v>404</v>
      </c>
      <c r="C20" s="6">
        <v>0</v>
      </c>
      <c r="D20" s="6"/>
      <c r="E20" s="6"/>
      <c r="F20" s="6"/>
      <c r="G20" s="6">
        <v>0</v>
      </c>
      <c r="H20" s="6">
        <v>0</v>
      </c>
      <c r="I20" s="6"/>
      <c r="J20" s="6">
        <v>0</v>
      </c>
      <c r="K20" s="6"/>
      <c r="L20" s="6"/>
      <c r="M20" s="9">
        <v>21367</v>
      </c>
      <c r="N20" s="9" t="s">
        <v>405</v>
      </c>
      <c r="O20" s="6">
        <v>0</v>
      </c>
      <c r="P20" s="6"/>
      <c r="Q20" s="6"/>
      <c r="R20" s="6"/>
      <c r="S20" s="6">
        <v>0</v>
      </c>
      <c r="T20" s="6"/>
      <c r="U20" s="6"/>
      <c r="V20" s="6"/>
      <c r="W20" s="9">
        <v>1030152</v>
      </c>
      <c r="X20" s="9" t="s">
        <v>406</v>
      </c>
      <c r="Y20" s="6">
        <v>0</v>
      </c>
      <c r="Z20" s="6"/>
    </row>
    <row r="21" s="1" customFormat="1" ht="17.25" customHeight="1" spans="1:26">
      <c r="A21" s="9"/>
      <c r="B21" s="9" t="s">
        <v>407</v>
      </c>
      <c r="C21" s="6">
        <v>0</v>
      </c>
      <c r="D21" s="6"/>
      <c r="E21" s="6"/>
      <c r="F21" s="6"/>
      <c r="G21" s="6">
        <v>0</v>
      </c>
      <c r="H21" s="6">
        <v>0</v>
      </c>
      <c r="I21" s="6"/>
      <c r="J21" s="6">
        <v>0</v>
      </c>
      <c r="K21" s="6"/>
      <c r="L21" s="6"/>
      <c r="M21" s="9"/>
      <c r="N21" s="9" t="s">
        <v>408</v>
      </c>
      <c r="O21" s="6">
        <v>0</v>
      </c>
      <c r="P21" s="6"/>
      <c r="Q21" s="6"/>
      <c r="R21" s="6"/>
      <c r="S21" s="6">
        <v>0</v>
      </c>
      <c r="T21" s="6"/>
      <c r="U21" s="6"/>
      <c r="V21" s="6"/>
      <c r="W21" s="9"/>
      <c r="X21" s="9" t="s">
        <v>409</v>
      </c>
      <c r="Y21" s="6">
        <v>0</v>
      </c>
      <c r="Z21" s="6"/>
    </row>
    <row r="22" s="1" customFormat="1" ht="17.25" customHeight="1" spans="1:26">
      <c r="A22" s="9"/>
      <c r="B22" s="9" t="s">
        <v>410</v>
      </c>
      <c r="C22" s="6">
        <v>0</v>
      </c>
      <c r="D22" s="6"/>
      <c r="E22" s="6"/>
      <c r="F22" s="6"/>
      <c r="G22" s="6">
        <v>0</v>
      </c>
      <c r="H22" s="6">
        <v>0</v>
      </c>
      <c r="I22" s="6"/>
      <c r="J22" s="6">
        <v>0</v>
      </c>
      <c r="K22" s="6"/>
      <c r="L22" s="6"/>
      <c r="M22" s="9"/>
      <c r="N22" s="9" t="s">
        <v>411</v>
      </c>
      <c r="O22" s="6">
        <v>0</v>
      </c>
      <c r="P22" s="6"/>
      <c r="Q22" s="6"/>
      <c r="R22" s="6"/>
      <c r="S22" s="6">
        <v>0</v>
      </c>
      <c r="T22" s="6"/>
      <c r="U22" s="6"/>
      <c r="V22" s="6"/>
      <c r="W22" s="9"/>
      <c r="X22" s="9" t="s">
        <v>412</v>
      </c>
      <c r="Y22" s="6">
        <v>0</v>
      </c>
      <c r="Z22" s="6"/>
    </row>
    <row r="23" s="1" customFormat="1" ht="17.25" customHeight="1" spans="1:26">
      <c r="A23" s="9"/>
      <c r="B23" s="9" t="s">
        <v>413</v>
      </c>
      <c r="C23" s="6">
        <v>0</v>
      </c>
      <c r="D23" s="6"/>
      <c r="E23" s="6"/>
      <c r="F23" s="6"/>
      <c r="G23" s="6">
        <v>0</v>
      </c>
      <c r="H23" s="6">
        <v>0</v>
      </c>
      <c r="I23" s="6"/>
      <c r="J23" s="6">
        <v>0</v>
      </c>
      <c r="K23" s="6"/>
      <c r="L23" s="6"/>
      <c r="M23" s="9"/>
      <c r="N23" s="9" t="s">
        <v>414</v>
      </c>
      <c r="O23" s="6">
        <v>0</v>
      </c>
      <c r="P23" s="6"/>
      <c r="Q23" s="6"/>
      <c r="R23" s="6"/>
      <c r="S23" s="6">
        <v>0</v>
      </c>
      <c r="T23" s="6"/>
      <c r="U23" s="6"/>
      <c r="V23" s="6"/>
      <c r="W23" s="9"/>
      <c r="X23" s="9" t="s">
        <v>415</v>
      </c>
      <c r="Y23" s="6">
        <v>0</v>
      </c>
      <c r="Z23" s="6"/>
    </row>
    <row r="24" s="1" customFormat="1" ht="17.25" customHeight="1" spans="1:26">
      <c r="A24" s="9"/>
      <c r="B24" s="9" t="s">
        <v>416</v>
      </c>
      <c r="C24" s="6"/>
      <c r="D24" s="6"/>
      <c r="E24" s="6"/>
      <c r="F24" s="6"/>
      <c r="G24" s="6"/>
      <c r="H24" s="6"/>
      <c r="I24" s="6"/>
      <c r="J24" s="6"/>
      <c r="K24" s="6"/>
      <c r="L24" s="6"/>
      <c r="M24" s="9"/>
      <c r="N24" s="9" t="s">
        <v>417</v>
      </c>
      <c r="O24" s="6"/>
      <c r="P24" s="6"/>
      <c r="Q24" s="6"/>
      <c r="R24" s="6"/>
      <c r="S24" s="6"/>
      <c r="T24" s="6"/>
      <c r="U24" s="6"/>
      <c r="V24" s="6"/>
      <c r="W24" s="9"/>
      <c r="X24" s="9" t="s">
        <v>418</v>
      </c>
      <c r="Y24" s="6">
        <v>0</v>
      </c>
      <c r="Z24" s="6"/>
    </row>
    <row r="25" s="1" customFormat="1" ht="17.25" customHeight="1" spans="1:26">
      <c r="A25" s="9">
        <v>1030106</v>
      </c>
      <c r="B25" s="9" t="s">
        <v>419</v>
      </c>
      <c r="C25" s="6">
        <v>0</v>
      </c>
      <c r="D25" s="6"/>
      <c r="E25" s="6"/>
      <c r="F25" s="6"/>
      <c r="G25" s="6">
        <v>0</v>
      </c>
      <c r="H25" s="6">
        <v>0</v>
      </c>
      <c r="I25" s="6"/>
      <c r="J25" s="6">
        <v>0</v>
      </c>
      <c r="K25" s="6"/>
      <c r="L25" s="6"/>
      <c r="M25" s="9">
        <v>21464</v>
      </c>
      <c r="N25" s="9" t="s">
        <v>420</v>
      </c>
      <c r="O25" s="6">
        <v>0</v>
      </c>
      <c r="P25" s="6"/>
      <c r="Q25" s="6"/>
      <c r="R25" s="6"/>
      <c r="S25" s="6">
        <v>0</v>
      </c>
      <c r="T25" s="6"/>
      <c r="U25" s="6"/>
      <c r="V25" s="6"/>
      <c r="W25" s="9">
        <v>1030106</v>
      </c>
      <c r="X25" s="9" t="s">
        <v>421</v>
      </c>
      <c r="Y25" s="6">
        <v>0</v>
      </c>
      <c r="Z25" s="6"/>
    </row>
    <row r="26" s="1" customFormat="1" ht="17.25" customHeight="1" spans="1:26">
      <c r="A26" s="9">
        <v>1030171</v>
      </c>
      <c r="B26" s="9" t="s">
        <v>422</v>
      </c>
      <c r="C26" s="6">
        <v>0</v>
      </c>
      <c r="D26" s="6"/>
      <c r="E26" s="6"/>
      <c r="F26" s="6"/>
      <c r="G26" s="6">
        <v>0</v>
      </c>
      <c r="H26" s="6">
        <v>0</v>
      </c>
      <c r="I26" s="6"/>
      <c r="J26" s="6">
        <v>0</v>
      </c>
      <c r="K26" s="6"/>
      <c r="L26" s="6"/>
      <c r="M26" s="9">
        <v>21468</v>
      </c>
      <c r="N26" s="9" t="s">
        <v>423</v>
      </c>
      <c r="O26" s="6">
        <v>0</v>
      </c>
      <c r="P26" s="6"/>
      <c r="Q26" s="6"/>
      <c r="R26" s="6"/>
      <c r="S26" s="6">
        <v>0</v>
      </c>
      <c r="T26" s="6"/>
      <c r="U26" s="6"/>
      <c r="V26" s="6"/>
      <c r="W26" s="9">
        <v>1030171</v>
      </c>
      <c r="X26" s="9" t="s">
        <v>424</v>
      </c>
      <c r="Y26" s="6">
        <v>0</v>
      </c>
      <c r="Z26" s="6"/>
    </row>
    <row r="27" s="1" customFormat="1" ht="17.25" customHeight="1" spans="1:26">
      <c r="A27" s="9">
        <v>1030110</v>
      </c>
      <c r="B27" s="9" t="s">
        <v>425</v>
      </c>
      <c r="C27" s="6">
        <v>0</v>
      </c>
      <c r="D27" s="6"/>
      <c r="E27" s="6"/>
      <c r="F27" s="6"/>
      <c r="G27" s="6">
        <v>0</v>
      </c>
      <c r="H27" s="6">
        <v>0</v>
      </c>
      <c r="I27" s="6"/>
      <c r="J27" s="6">
        <v>0</v>
      </c>
      <c r="K27" s="6"/>
      <c r="L27" s="6"/>
      <c r="M27" s="9">
        <v>21469</v>
      </c>
      <c r="N27" s="9" t="s">
        <v>426</v>
      </c>
      <c r="O27" s="6">
        <v>0</v>
      </c>
      <c r="P27" s="6"/>
      <c r="Q27" s="6"/>
      <c r="R27" s="6"/>
      <c r="S27" s="6">
        <v>0</v>
      </c>
      <c r="T27" s="6"/>
      <c r="U27" s="6"/>
      <c r="V27" s="6"/>
      <c r="W27" s="9">
        <v>1030110</v>
      </c>
      <c r="X27" s="9" t="s">
        <v>427</v>
      </c>
      <c r="Y27" s="6">
        <v>0</v>
      </c>
      <c r="Z27" s="6"/>
    </row>
    <row r="28" s="1" customFormat="1" ht="17.25" customHeight="1" spans="1:26">
      <c r="A28" s="9">
        <v>1030102</v>
      </c>
      <c r="B28" s="9" t="s">
        <v>428</v>
      </c>
      <c r="C28" s="6">
        <v>0</v>
      </c>
      <c r="D28" s="6"/>
      <c r="E28" s="6"/>
      <c r="F28" s="6"/>
      <c r="G28" s="6">
        <v>0</v>
      </c>
      <c r="H28" s="6">
        <v>0</v>
      </c>
      <c r="I28" s="6"/>
      <c r="J28" s="6">
        <v>0</v>
      </c>
      <c r="K28" s="6"/>
      <c r="L28" s="6"/>
      <c r="M28" s="9">
        <v>21562</v>
      </c>
      <c r="N28" s="9" t="s">
        <v>429</v>
      </c>
      <c r="O28" s="6">
        <v>0</v>
      </c>
      <c r="P28" s="6"/>
      <c r="Q28" s="6"/>
      <c r="R28" s="6"/>
      <c r="S28" s="6">
        <v>0</v>
      </c>
      <c r="T28" s="6"/>
      <c r="U28" s="6"/>
      <c r="V28" s="6"/>
      <c r="W28" s="9">
        <v>1030102</v>
      </c>
      <c r="X28" s="9" t="s">
        <v>430</v>
      </c>
      <c r="Y28" s="6">
        <v>0</v>
      </c>
      <c r="Z28" s="6"/>
    </row>
    <row r="29" s="1" customFormat="1" ht="17.25" customHeight="1" spans="1:26">
      <c r="A29" s="9">
        <v>1030153</v>
      </c>
      <c r="B29" s="9" t="s">
        <v>431</v>
      </c>
      <c r="C29" s="6">
        <v>0</v>
      </c>
      <c r="D29" s="6"/>
      <c r="E29" s="6"/>
      <c r="F29" s="6"/>
      <c r="G29" s="6">
        <v>0</v>
      </c>
      <c r="H29" s="6">
        <v>0</v>
      </c>
      <c r="I29" s="6"/>
      <c r="J29" s="6">
        <v>0</v>
      </c>
      <c r="K29" s="6"/>
      <c r="L29" s="6"/>
      <c r="M29" s="9">
        <v>2170402</v>
      </c>
      <c r="N29" s="9" t="s">
        <v>432</v>
      </c>
      <c r="O29" s="6">
        <v>0</v>
      </c>
      <c r="P29" s="6"/>
      <c r="Q29" s="6"/>
      <c r="R29" s="6"/>
      <c r="S29" s="6">
        <v>0</v>
      </c>
      <c r="T29" s="6"/>
      <c r="U29" s="6"/>
      <c r="V29" s="6"/>
      <c r="W29" s="9">
        <v>1030153</v>
      </c>
      <c r="X29" s="9" t="s">
        <v>433</v>
      </c>
      <c r="Y29" s="6">
        <v>0</v>
      </c>
      <c r="Z29" s="6"/>
    </row>
    <row r="30" s="1" customFormat="1" ht="17.25" customHeight="1" spans="1:26">
      <c r="A30" s="9">
        <v>1030154</v>
      </c>
      <c r="B30" s="9" t="s">
        <v>434</v>
      </c>
      <c r="C30" s="6">
        <v>0</v>
      </c>
      <c r="D30" s="6"/>
      <c r="E30" s="6"/>
      <c r="F30" s="6"/>
      <c r="G30" s="6">
        <v>0</v>
      </c>
      <c r="H30" s="6">
        <v>0</v>
      </c>
      <c r="I30" s="6"/>
      <c r="J30" s="6">
        <v>0</v>
      </c>
      <c r="K30" s="6"/>
      <c r="L30" s="6"/>
      <c r="M30" s="9">
        <v>2170403</v>
      </c>
      <c r="N30" s="9" t="s">
        <v>435</v>
      </c>
      <c r="O30" s="6">
        <v>0</v>
      </c>
      <c r="P30" s="6"/>
      <c r="Q30" s="6"/>
      <c r="R30" s="6"/>
      <c r="S30" s="6">
        <v>0</v>
      </c>
      <c r="T30" s="6"/>
      <c r="U30" s="6"/>
      <c r="V30" s="6"/>
      <c r="W30" s="9">
        <v>1030154</v>
      </c>
      <c r="X30" s="9" t="s">
        <v>436</v>
      </c>
      <c r="Y30" s="6">
        <v>0</v>
      </c>
      <c r="Z30" s="6"/>
    </row>
    <row r="31" s="1" customFormat="1" ht="17.25" customHeight="1" spans="1:26">
      <c r="A31" s="9">
        <v>1030180</v>
      </c>
      <c r="B31" s="9" t="s">
        <v>437</v>
      </c>
      <c r="C31" s="6">
        <v>0</v>
      </c>
      <c r="D31" s="10"/>
      <c r="E31" s="10"/>
      <c r="F31" s="10"/>
      <c r="G31" s="6">
        <v>0</v>
      </c>
      <c r="H31" s="6">
        <v>0</v>
      </c>
      <c r="I31" s="10"/>
      <c r="J31" s="6">
        <v>0</v>
      </c>
      <c r="K31" s="10"/>
      <c r="L31" s="10"/>
      <c r="M31" s="9">
        <v>22908</v>
      </c>
      <c r="N31" s="9" t="s">
        <v>438</v>
      </c>
      <c r="O31" s="6">
        <v>0</v>
      </c>
      <c r="P31" s="6"/>
      <c r="Q31" s="6"/>
      <c r="R31" s="6"/>
      <c r="S31" s="6">
        <v>0</v>
      </c>
      <c r="T31" s="6"/>
      <c r="U31" s="6"/>
      <c r="V31" s="6"/>
      <c r="W31" s="9">
        <v>1030180</v>
      </c>
      <c r="X31" s="9" t="s">
        <v>439</v>
      </c>
      <c r="Y31" s="6">
        <v>0</v>
      </c>
      <c r="Z31" s="6"/>
    </row>
    <row r="32" s="1" customFormat="1" ht="17.25" customHeight="1" spans="1:26">
      <c r="A32" s="9">
        <v>1030155</v>
      </c>
      <c r="B32" s="11" t="s">
        <v>440</v>
      </c>
      <c r="C32" s="6">
        <v>0</v>
      </c>
      <c r="D32" s="6"/>
      <c r="E32" s="6"/>
      <c r="F32" s="6"/>
      <c r="G32" s="6">
        <v>0</v>
      </c>
      <c r="H32" s="6">
        <v>0</v>
      </c>
      <c r="I32" s="6"/>
      <c r="J32" s="6">
        <v>0</v>
      </c>
      <c r="K32" s="6"/>
      <c r="L32" s="6"/>
      <c r="M32" s="15">
        <v>22960</v>
      </c>
      <c r="N32" s="9" t="s">
        <v>441</v>
      </c>
      <c r="O32" s="6">
        <v>0</v>
      </c>
      <c r="P32" s="6"/>
      <c r="Q32" s="6"/>
      <c r="R32" s="6"/>
      <c r="S32" s="6">
        <v>0</v>
      </c>
      <c r="T32" s="6"/>
      <c r="U32" s="6"/>
      <c r="V32" s="6"/>
      <c r="W32" s="9">
        <v>1030155</v>
      </c>
      <c r="X32" s="9" t="s">
        <v>442</v>
      </c>
      <c r="Y32" s="6">
        <v>0</v>
      </c>
      <c r="Z32" s="10"/>
    </row>
    <row r="33" s="1" customFormat="1" ht="17.25" customHeight="1" spans="1:26">
      <c r="A33" s="9"/>
      <c r="B33" s="11" t="s">
        <v>443</v>
      </c>
      <c r="C33" s="6">
        <v>6356</v>
      </c>
      <c r="D33" s="6"/>
      <c r="E33" s="6"/>
      <c r="F33" s="6"/>
      <c r="G33" s="6">
        <v>0</v>
      </c>
      <c r="H33" s="6">
        <v>38</v>
      </c>
      <c r="I33" s="6"/>
      <c r="J33" s="6">
        <v>35000</v>
      </c>
      <c r="K33" s="6"/>
      <c r="L33" s="6"/>
      <c r="M33" s="15"/>
      <c r="N33" s="9" t="s">
        <v>444</v>
      </c>
      <c r="O33" s="6">
        <v>41394</v>
      </c>
      <c r="P33" s="6"/>
      <c r="Q33" s="6"/>
      <c r="R33" s="6"/>
      <c r="S33" s="6">
        <v>0</v>
      </c>
      <c r="T33" s="6"/>
      <c r="U33" s="6"/>
      <c r="V33" s="6"/>
      <c r="W33" s="9"/>
      <c r="X33" s="9" t="s">
        <v>445</v>
      </c>
      <c r="Y33" s="17">
        <v>0</v>
      </c>
      <c r="Z33" s="6"/>
    </row>
    <row r="34" s="1" customFormat="1" ht="17.25" customHeight="1" spans="1:26">
      <c r="A34" s="12"/>
      <c r="B34" s="11" t="s">
        <v>446</v>
      </c>
      <c r="C34" s="6"/>
      <c r="D34" s="13"/>
      <c r="E34" s="13"/>
      <c r="F34" s="14"/>
      <c r="G34" s="6"/>
      <c r="H34" s="6"/>
      <c r="I34" s="13"/>
      <c r="J34" s="6"/>
      <c r="K34" s="13"/>
      <c r="L34" s="13"/>
      <c r="M34" s="16"/>
      <c r="N34" s="9" t="s">
        <v>447</v>
      </c>
      <c r="O34" s="6">
        <v>0</v>
      </c>
      <c r="P34" s="6"/>
      <c r="Q34" s="9"/>
      <c r="R34" s="6"/>
      <c r="S34" s="6">
        <v>0</v>
      </c>
      <c r="T34" s="9"/>
      <c r="U34" s="6"/>
      <c r="V34" s="13"/>
      <c r="W34" s="12"/>
      <c r="X34" s="9" t="s">
        <v>448</v>
      </c>
      <c r="Y34" s="13"/>
      <c r="Z34" s="18"/>
    </row>
  </sheetData>
  <mergeCells count="29">
    <mergeCell ref="A1:Z1"/>
    <mergeCell ref="A2:Z2"/>
    <mergeCell ref="A3:Z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s>
  <printOptions gridLines="1"/>
  <pageMargins left="0.236111111111111" right="0.156944444444444" top="1" bottom="1" header="0" footer="0"/>
  <pageSetup paperSize="1" scale="70" orientation="landscape"/>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showGridLines="0" showZeros="0" tabSelected="1" workbookViewId="0">
      <selection activeCell="E19" sqref="E19"/>
    </sheetView>
  </sheetViews>
  <sheetFormatPr defaultColWidth="12.1833333333333" defaultRowHeight="15.55" customHeight="1" outlineLevelCol="3"/>
  <cols>
    <col min="1" max="1" width="35" style="1" customWidth="1"/>
    <col min="2" max="2" width="18.9416666666667" style="1" customWidth="1"/>
    <col min="3" max="3" width="35" style="1" customWidth="1"/>
    <col min="4" max="4" width="18.9416666666667" style="1" customWidth="1"/>
    <col min="5" max="256" width="12.1833333333333" style="1" customWidth="1"/>
    <col min="257" max="16384" width="12.1833333333333" style="1"/>
  </cols>
  <sheetData>
    <row r="1" s="1" customFormat="1" ht="34" customHeight="1" spans="1:4">
      <c r="A1" s="2" t="s">
        <v>449</v>
      </c>
      <c r="B1" s="2"/>
      <c r="C1" s="2"/>
      <c r="D1" s="2"/>
    </row>
    <row r="2" s="1" customFormat="1" ht="17" customHeight="1" spans="1:4">
      <c r="A2" s="3"/>
      <c r="B2" s="3"/>
      <c r="C2" s="3"/>
      <c r="D2" s="3"/>
    </row>
    <row r="3" s="1" customFormat="1" ht="17" customHeight="1" spans="1:4">
      <c r="A3" s="3" t="s">
        <v>342</v>
      </c>
      <c r="B3" s="3"/>
      <c r="C3" s="3"/>
      <c r="D3" s="3"/>
    </row>
    <row r="4" s="1" customFormat="1" ht="17" customHeight="1" spans="1:4">
      <c r="A4" s="4" t="s">
        <v>450</v>
      </c>
      <c r="B4" s="4" t="s">
        <v>9</v>
      </c>
      <c r="C4" s="4" t="s">
        <v>450</v>
      </c>
      <c r="D4" s="4" t="s">
        <v>9</v>
      </c>
    </row>
    <row r="5" s="1" customFormat="1" ht="17.25" customHeight="1" spans="1:4">
      <c r="A5" s="5" t="s">
        <v>10</v>
      </c>
      <c r="B5" s="6">
        <f>VLOOKUP(A5,'[1]L11'!$A$5:$B$34,2,FALSE)</f>
        <v>23694</v>
      </c>
      <c r="C5" s="5" t="s">
        <v>83</v>
      </c>
      <c r="D5" s="6">
        <f>VLOOKUP(C5,'[1]L11'!$C$5:$D$34,2,FALSE)</f>
        <v>50571</v>
      </c>
    </row>
    <row r="6" s="1" customFormat="1" ht="17.25" customHeight="1" spans="1:4">
      <c r="A6" s="5" t="s">
        <v>451</v>
      </c>
      <c r="B6" s="6">
        <f>VLOOKUP(A6,'[1]L11'!$A$5:$B$34,2,FALSE)</f>
        <v>0</v>
      </c>
      <c r="C6" s="5" t="s">
        <v>452</v>
      </c>
      <c r="D6" s="6">
        <f>VLOOKUP(C6,'[1]L11'!$C$5:$D$34,2,FALSE)</f>
        <v>0</v>
      </c>
    </row>
    <row r="7" s="1" customFormat="1" ht="17.25" customHeight="1" spans="1:4">
      <c r="A7" s="5" t="s">
        <v>453</v>
      </c>
      <c r="B7" s="6">
        <f>VLOOKUP(A7,'[1]L11'!$A$5:$B$34,2,FALSE)</f>
        <v>0</v>
      </c>
      <c r="C7" s="5" t="s">
        <v>454</v>
      </c>
      <c r="D7" s="6">
        <f>VLOOKUP(C7,'[1]L11'!$C$5:$D$34,2,FALSE)</f>
        <v>0</v>
      </c>
    </row>
    <row r="8" s="1" customFormat="1" ht="17.25" customHeight="1" spans="1:4">
      <c r="A8" s="5" t="s">
        <v>455</v>
      </c>
      <c r="B8" s="6">
        <f>VLOOKUP(A8,'[1]L11'!$A$5:$B$34,2,FALSE)</f>
        <v>0</v>
      </c>
      <c r="C8" s="5" t="s">
        <v>455</v>
      </c>
      <c r="D8" s="6">
        <f>VLOOKUP(C8,'[1]L11'!$C$5:$D$34,2,FALSE)</f>
        <v>0</v>
      </c>
    </row>
    <row r="9" s="1" customFormat="1" ht="17.25" customHeight="1" spans="1:4">
      <c r="A9" s="5" t="s">
        <v>456</v>
      </c>
      <c r="B9" s="6">
        <f>VLOOKUP(A9,'[1]L11'!$A$5:$B$34,2,FALSE)</f>
        <v>0</v>
      </c>
      <c r="C9" s="5" t="s">
        <v>456</v>
      </c>
      <c r="D9" s="6">
        <f>VLOOKUP(C9,'[1]L11'!$C$5:$D$34,2,FALSE)</f>
        <v>0</v>
      </c>
    </row>
    <row r="10" s="1" customFormat="1" ht="17.25" customHeight="1" spans="1:4">
      <c r="A10" s="5" t="s">
        <v>457</v>
      </c>
      <c r="B10" s="6">
        <f>VLOOKUP(A10,'[1]L11'!$A$5:$B$34,2,FALSE)</f>
        <v>0</v>
      </c>
      <c r="C10" s="5" t="s">
        <v>457</v>
      </c>
      <c r="D10" s="6">
        <f>VLOOKUP(C10,'[1]L11'!$C$5:$D$34,2,FALSE)</f>
        <v>0</v>
      </c>
    </row>
    <row r="11" s="1" customFormat="1" ht="17.25" customHeight="1" spans="1:4">
      <c r="A11" s="5" t="s">
        <v>458</v>
      </c>
      <c r="B11" s="6">
        <f>VLOOKUP(A11,'[1]L11'!$A$5:$B$34,2,FALSE)</f>
        <v>0</v>
      </c>
      <c r="C11" s="5" t="s">
        <v>458</v>
      </c>
      <c r="D11" s="6">
        <f>VLOOKUP(C11,'[1]L11'!$C$5:$D$34,2,FALSE)</f>
        <v>0</v>
      </c>
    </row>
    <row r="12" s="1" customFormat="1" ht="17.25" customHeight="1" spans="1:4">
      <c r="A12" s="5" t="s">
        <v>459</v>
      </c>
      <c r="B12" s="6">
        <f>VLOOKUP(A12,'[1]L11'!$A$5:$B$34,2,FALSE)</f>
        <v>0</v>
      </c>
      <c r="C12" s="5" t="s">
        <v>459</v>
      </c>
      <c r="D12" s="6">
        <f>VLOOKUP(C12,'[1]L11'!$C$5:$D$34,2,FALSE)</f>
        <v>0</v>
      </c>
    </row>
    <row r="13" s="1" customFormat="1" ht="17.25" customHeight="1" spans="1:4">
      <c r="A13" s="5" t="s">
        <v>460</v>
      </c>
      <c r="B13" s="6">
        <f>VLOOKUP(A13,'[1]L11'!$A$5:$B$34,2,FALSE)</f>
        <v>0</v>
      </c>
      <c r="C13" s="5" t="s">
        <v>460</v>
      </c>
      <c r="D13" s="6">
        <f>VLOOKUP(C13,'[1]L11'!$C$5:$D$34,2,FALSE)</f>
        <v>0</v>
      </c>
    </row>
    <row r="14" s="1" customFormat="1" ht="17.25" customHeight="1" spans="1:4">
      <c r="A14" s="5" t="s">
        <v>461</v>
      </c>
      <c r="B14" s="6">
        <f>VLOOKUP(A14,'[1]L11'!$A$5:$B$34,2,FALSE)</f>
        <v>0</v>
      </c>
      <c r="C14" s="5" t="s">
        <v>461</v>
      </c>
      <c r="D14" s="6">
        <f>VLOOKUP(C14,'[1]L11'!$C$5:$D$34,2,FALSE)</f>
        <v>0</v>
      </c>
    </row>
    <row r="15" s="1" customFormat="1" ht="17.25" customHeight="1" spans="1:4">
      <c r="A15" s="5" t="s">
        <v>462</v>
      </c>
      <c r="B15" s="6">
        <f>VLOOKUP(A15,'[1]L11'!$A$5:$B$34,2,FALSE)</f>
        <v>0</v>
      </c>
      <c r="C15" s="5" t="s">
        <v>462</v>
      </c>
      <c r="D15" s="6">
        <f>VLOOKUP(C15,'[1]L11'!$C$5:$D$34,2,FALSE)</f>
        <v>0</v>
      </c>
    </row>
    <row r="16" s="1" customFormat="1" ht="17.25" customHeight="1" spans="1:4">
      <c r="A16" s="5" t="s">
        <v>463</v>
      </c>
      <c r="B16" s="6">
        <f>VLOOKUP(A16,'[1]L11'!$A$5:$B$34,2,FALSE)</f>
        <v>0</v>
      </c>
      <c r="C16" s="5" t="s">
        <v>464</v>
      </c>
      <c r="D16" s="6">
        <f>VLOOKUP(C16,'[1]L11'!$C$5:$D$34,2,FALSE)</f>
        <v>0</v>
      </c>
    </row>
    <row r="17" s="1" customFormat="1" ht="17.25" customHeight="1" spans="1:4">
      <c r="A17" s="5" t="s">
        <v>465</v>
      </c>
      <c r="B17" s="6">
        <f>VLOOKUP(A17,'[1]L11'!$A$5:$B$34,2,FALSE)</f>
        <v>0</v>
      </c>
      <c r="C17" s="5" t="s">
        <v>466</v>
      </c>
      <c r="D17" s="6">
        <f>VLOOKUP(C17,'[1]L11'!$C$5:$D$34,2,FALSE)</f>
        <v>0</v>
      </c>
    </row>
    <row r="18" s="1" customFormat="1" ht="17.25" customHeight="1" spans="1:4">
      <c r="A18" s="5" t="s">
        <v>346</v>
      </c>
      <c r="B18" s="6"/>
      <c r="C18" s="5"/>
      <c r="D18" s="6"/>
    </row>
    <row r="19" s="1" customFormat="1" ht="17.25" customHeight="1" spans="1:4">
      <c r="A19" s="5" t="s">
        <v>467</v>
      </c>
      <c r="B19" s="6"/>
      <c r="C19" s="5"/>
      <c r="D19" s="6"/>
    </row>
    <row r="20" s="1" customFormat="1" ht="17.25" customHeight="1" spans="1:4">
      <c r="A20" s="5" t="s">
        <v>468</v>
      </c>
      <c r="B20" s="6">
        <f>VLOOKUP(A20,'[1]L11'!$A$5:$B$34,2,FALSE)</f>
        <v>38</v>
      </c>
      <c r="C20" s="5" t="s">
        <v>469</v>
      </c>
      <c r="D20" s="6">
        <f>VLOOKUP(C20,'[1]L11'!$C$5:$D$34,2,FALSE)</f>
        <v>0</v>
      </c>
    </row>
    <row r="21" s="1" customFormat="1" ht="17.25" customHeight="1" spans="1:4">
      <c r="A21" s="5" t="s">
        <v>470</v>
      </c>
      <c r="B21" s="6"/>
      <c r="C21" s="5"/>
      <c r="D21" s="6"/>
    </row>
    <row r="22" s="1" customFormat="1" ht="17.25" customHeight="1" spans="1:4">
      <c r="A22" s="5" t="s">
        <v>471</v>
      </c>
      <c r="B22" s="6"/>
      <c r="C22" s="5"/>
      <c r="D22" s="6"/>
    </row>
    <row r="23" s="1" customFormat="1" ht="17.25" customHeight="1" spans="1:4">
      <c r="A23" s="5" t="s">
        <v>349</v>
      </c>
      <c r="B23" s="6">
        <f>VLOOKUP(A23,'[1]L11'!$A$5:$B$34,2,FALSE)</f>
        <v>0</v>
      </c>
      <c r="C23" s="5" t="s">
        <v>357</v>
      </c>
      <c r="D23" s="6">
        <f>VLOOKUP(C23,'[1]L11'!$C$5:$D$34,2,FALSE)</f>
        <v>4800</v>
      </c>
    </row>
    <row r="24" s="1" customFormat="1" ht="17.25" customHeight="1" spans="1:4">
      <c r="A24" s="5" t="s">
        <v>472</v>
      </c>
      <c r="B24" s="6">
        <f>VLOOKUP(A24,'[1]L11'!$A$5:$B$34,2,FALSE)</f>
        <v>0</v>
      </c>
      <c r="C24" s="5" t="s">
        <v>473</v>
      </c>
      <c r="D24" s="6">
        <f>VLOOKUP(C24,'[1]L11'!$C$5:$D$34,2,FALSE)</f>
        <v>4800</v>
      </c>
    </row>
    <row r="25" s="1" customFormat="1" ht="17.25" customHeight="1" spans="1:4">
      <c r="A25" s="5" t="s">
        <v>474</v>
      </c>
      <c r="B25" s="6">
        <f>VLOOKUP(A25,'[1]L11'!$A$5:$B$34,2,FALSE)</f>
        <v>0</v>
      </c>
      <c r="C25" s="5" t="s">
        <v>475</v>
      </c>
      <c r="D25" s="6">
        <f>VLOOKUP(C25,'[1]L11'!$C$5:$D$34,2,FALSE)</f>
        <v>0</v>
      </c>
    </row>
    <row r="26" s="1" customFormat="1" ht="17.25" customHeight="1" spans="1:4">
      <c r="A26" s="5" t="s">
        <v>350</v>
      </c>
      <c r="B26" s="6">
        <f>VLOOKUP(A26,'[1]L11'!$A$5:$B$34,2,FALSE)</f>
        <v>35000</v>
      </c>
      <c r="C26" s="5" t="s">
        <v>358</v>
      </c>
      <c r="D26" s="6">
        <f>VLOOKUP(C26,'[1]L11'!$C$5:$D$34,2,FALSE)</f>
        <v>0</v>
      </c>
    </row>
    <row r="27" s="1" customFormat="1" ht="17.25" customHeight="1" spans="1:4">
      <c r="A27" s="5" t="s">
        <v>476</v>
      </c>
      <c r="B27" s="6">
        <f>VLOOKUP(A27,'[1]L11'!$A$5:$B$34,2,FALSE)</f>
        <v>35000</v>
      </c>
      <c r="C27" s="5"/>
      <c r="D27" s="6"/>
    </row>
    <row r="28" s="1" customFormat="1" ht="17.25" customHeight="1" spans="1:4">
      <c r="A28" s="5" t="s">
        <v>477</v>
      </c>
      <c r="B28" s="6">
        <f>VLOOKUP(A28,'[1]L11'!$A$5:$B$34,2,FALSE)</f>
        <v>0</v>
      </c>
      <c r="C28" s="5" t="s">
        <v>478</v>
      </c>
      <c r="D28" s="6">
        <f>VLOOKUP(C28,'[1]L11'!$C$5:$D$34,2,FALSE)</f>
        <v>0</v>
      </c>
    </row>
    <row r="29" s="1" customFormat="1" ht="17.25" customHeight="1" spans="1:4">
      <c r="A29" s="5" t="s">
        <v>479</v>
      </c>
      <c r="B29" s="6">
        <f>VLOOKUP(A29,'[1]L11'!$A$5:$B$34,2,FALSE)</f>
        <v>0</v>
      </c>
      <c r="C29" s="5" t="s">
        <v>480</v>
      </c>
      <c r="D29" s="6">
        <f>VLOOKUP(C29,'[1]L11'!$C$5:$D$34,2,FALSE)</f>
        <v>0</v>
      </c>
    </row>
    <row r="30" s="1" customFormat="1" ht="17.25" customHeight="1" spans="1:4">
      <c r="A30" s="5"/>
      <c r="B30" s="6"/>
      <c r="C30" s="5" t="s">
        <v>362</v>
      </c>
      <c r="D30" s="6"/>
    </row>
    <row r="31" s="1" customFormat="1" ht="17.25" customHeight="1" spans="1:4">
      <c r="A31" s="5"/>
      <c r="B31" s="6"/>
      <c r="C31" s="5" t="s">
        <v>481</v>
      </c>
      <c r="D31" s="6">
        <f>VLOOKUP(C31,'[1]L11'!$C$5:$D$34,2,FALSE)</f>
        <v>6425</v>
      </c>
    </row>
    <row r="32" s="1" customFormat="1" ht="17" customHeight="1" spans="1:4">
      <c r="A32" s="4" t="s">
        <v>482</v>
      </c>
      <c r="B32" s="6">
        <f>VLOOKUP(A32,'[1]L11'!$A$5:$B$34,2,FALSE)</f>
        <v>61796</v>
      </c>
      <c r="C32" s="4" t="s">
        <v>483</v>
      </c>
      <c r="D32" s="6">
        <f>VLOOKUP(C32,'[1]L11'!$C$5:$D$34,2,FALSE)</f>
        <v>61796</v>
      </c>
    </row>
  </sheetData>
  <mergeCells count="3">
    <mergeCell ref="A1:D1"/>
    <mergeCell ref="A2:D2"/>
    <mergeCell ref="A3:D3"/>
  </mergeCells>
  <printOptions gridLines="1"/>
  <pageMargins left="0.75" right="0.75" top="0.472222222222222" bottom="0.393055555555556" header="0" footer="0"/>
  <pageSetup paperSize="1" orientation="landscape"/>
  <headerFooter alignWithMargins="0" scaleWithDoc="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2022年度昌吉州政府性基金收支决算公开目录</vt:lpstr>
      <vt:lpstr>2022年度准东经济技术开发区政府性基金预算收入决算表</vt:lpstr>
      <vt:lpstr>2022年度准东经济技术开发区政府性基金预算支出决算表</vt:lpstr>
      <vt:lpstr>2022年度准东经济技术开发区政府性基金预算收支及结余情况表</vt:lpstr>
      <vt:lpstr>2022年度准东经济技术开发区政府性基金预算转移性收支决算表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Dannie</cp:lastModifiedBy>
  <dcterms:created xsi:type="dcterms:W3CDTF">2021-09-13T10:30:00Z</dcterms:created>
  <dcterms:modified xsi:type="dcterms:W3CDTF">2023-09-05T04:29:53Z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y fmtid="{D5CDD505-2E9C-101B-9397-08002B2CF9AE}" pid="3" name="KSOReadingLayout">
    <vt:bool>true</vt:bool>
  </property>
  <property fmtid="{D5CDD505-2E9C-101B-9397-08002B2CF9AE}" pid="4" name="ICV">
    <vt:lpwstr>1CC089AAB13045A8A17924CF590E3AC2</vt:lpwstr>
  </property>
</Properties>
</file>